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_josemaria\Desktop\archivos\JoseMaria\JoseMaria\OFICIALIA MAYOR\TRANSPARENCIA Y BUEN GOBIERNO\PENDIENTE TRANSPARENCIA\2023\"/>
    </mc:Choice>
  </mc:AlternateContent>
  <xr:revisionPtr revIDLastSave="0" documentId="13_ncr:1_{48FC3C89-4031-4228-A50A-C31AAD6B406B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Hoja1!$B$1:$H$20</definedName>
  </definedNames>
  <calcPr calcId="181029"/>
</workbook>
</file>

<file path=xl/calcChain.xml><?xml version="1.0" encoding="utf-8"?>
<calcChain xmlns="http://schemas.openxmlformats.org/spreadsheetml/2006/main">
  <c r="H20" i="1" l="1"/>
  <c r="G20" i="1"/>
  <c r="F20" i="1"/>
  <c r="H10" i="1"/>
  <c r="G10" i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9" i="1"/>
  <c r="H9" i="1" s="1"/>
  <c r="G8" i="1"/>
  <c r="H8" i="1" s="1"/>
  <c r="G7" i="1"/>
  <c r="H7" i="1" s="1"/>
  <c r="G6" i="1"/>
  <c r="H6" i="1" s="1"/>
  <c r="G5" i="1"/>
  <c r="H5" i="1" s="1"/>
  <c r="G4" i="1"/>
  <c r="H4" i="1" s="1"/>
  <c r="G3" i="1"/>
  <c r="H3" i="1" s="1"/>
</calcChain>
</file>

<file path=xl/sharedStrings.xml><?xml version="1.0" encoding="utf-8"?>
<sst xmlns="http://schemas.openxmlformats.org/spreadsheetml/2006/main" count="73" uniqueCount="33">
  <si>
    <t>CONCEJALES</t>
  </si>
  <si>
    <t>A1</t>
  </si>
  <si>
    <t>CONCEJAL DEDICACION PARCIAL</t>
  </si>
  <si>
    <t>CONCEJAL DEDICACION EXCLUSIVA</t>
  </si>
  <si>
    <t>CONCEJALES DEDICACON EXCLUSIVA</t>
  </si>
  <si>
    <t>RETRIBUCIONES MIEMBROS DE LA CORPORACIÓN 2.023</t>
  </si>
  <si>
    <t>TOTAL</t>
  </si>
  <si>
    <t>Unidad orgánica</t>
  </si>
  <si>
    <t>Grupo</t>
  </si>
  <si>
    <t>Apellidos y Nombre</t>
  </si>
  <si>
    <t>Cargo</t>
  </si>
  <si>
    <t>Cotización</t>
  </si>
  <si>
    <t>Retribuciones</t>
  </si>
  <si>
    <t>FRANCISCO CAÑIZAREZ JIMÉNEZ</t>
  </si>
  <si>
    <t>ALCALDE</t>
  </si>
  <si>
    <t>MARÍA DEL MAR SÁNCHEZ IZARRA</t>
  </si>
  <si>
    <t>GUILLERMO ARROYO BUITRAGO</t>
  </si>
  <si>
    <t xml:space="preserve">Total </t>
  </si>
  <si>
    <t>FÁTIMA DE LA FLOR CASAS</t>
  </si>
  <si>
    <t>AURORA GALISTEO GÁMIZ</t>
  </si>
  <si>
    <t>PAU BELTRÁN CABEDO</t>
  </si>
  <si>
    <t>CRISTINA GALÁN GALL</t>
  </si>
  <si>
    <t>PILAR ZAMORA BASTANTE</t>
  </si>
  <si>
    <t>YOLANDA CONCEPCIÓN TORRES DE LA TORRE</t>
  </si>
  <si>
    <t>OSCAR RUÍZ PÉREZ</t>
  </si>
  <si>
    <t xml:space="preserve">GREGORIO ENRIQUE ORAÁ SÁNCHEZ CANO </t>
  </si>
  <si>
    <t>PEDRO MARÍA LOZANO CRESPO</t>
  </si>
  <si>
    <t>LUIS ALBERTO MARÍN MORALES</t>
  </si>
  <si>
    <t>SARA SUSANA MARTINEZ ARCOS</t>
  </si>
  <si>
    <t>JORGE JUAN ACEDO LÓPEZ</t>
  </si>
  <si>
    <t>A2</t>
  </si>
  <si>
    <t>MARÍA JOSÉ ESCOBEDO MAROTO</t>
  </si>
  <si>
    <t>actualizado 08/08/2023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</si>
</sst>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9"/>
      <color theme="1"/>
      <name val="Arial"/>
      <family val="2"/>
    </font>
    <font>
      <b/>
      <sz val="8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theme="3" tint="0.59996337778862885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0" borderId="0" xfId="0" applyNumberFormat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22"/>
  <sheetViews>
    <sheetView tabSelected="1" topLeftCell="C1" workbookViewId="0">
      <selection activeCell="D20" sqref="D20"/>
    </sheetView>
  </sheetViews>
  <sheetFormatPr baseColWidth="10" defaultRowHeight="15" x14ac:dyDescent="0.25"/>
  <cols>
    <col min="2" max="2" width="14.140625" customWidth="1"/>
    <col min="3" max="3" width="5.85546875" customWidth="1"/>
    <col min="4" max="4" width="40.140625" bestFit="1" customWidth="1"/>
    <col min="5" max="5" width="28.28515625" customWidth="1"/>
    <col min="6" max="6" width="12.42578125" customWidth="1"/>
    <col min="7" max="7" width="10.7109375" customWidth="1"/>
    <col min="8" max="8" width="11.85546875" customWidth="1"/>
    <col min="9" max="9" width="13.5703125" bestFit="1" customWidth="1"/>
    <col min="10" max="10" width="11.5703125" bestFit="1" customWidth="1"/>
    <col min="11" max="12" width="12.140625" bestFit="1" customWidth="1"/>
    <col min="13" max="13" width="21.140625" bestFit="1" customWidth="1"/>
  </cols>
  <sheetData>
    <row r="1" spans="2:13" x14ac:dyDescent="0.25">
      <c r="B1" s="22" t="s">
        <v>5</v>
      </c>
      <c r="C1" s="23"/>
      <c r="D1" s="23"/>
      <c r="E1" s="23"/>
      <c r="F1" s="23"/>
      <c r="G1" s="23"/>
      <c r="H1" s="24"/>
      <c r="I1" s="9"/>
      <c r="J1" s="10"/>
      <c r="K1" s="10"/>
      <c r="L1" s="10"/>
      <c r="M1" s="10"/>
    </row>
    <row r="2" spans="2:13" x14ac:dyDescent="0.25">
      <c r="B2" s="11" t="s">
        <v>7</v>
      </c>
      <c r="C2" s="12" t="s">
        <v>8</v>
      </c>
      <c r="D2" s="12" t="s">
        <v>9</v>
      </c>
      <c r="E2" s="12" t="s">
        <v>10</v>
      </c>
      <c r="F2" s="12" t="s">
        <v>12</v>
      </c>
      <c r="G2" s="12" t="s">
        <v>11</v>
      </c>
      <c r="H2" s="13" t="s">
        <v>17</v>
      </c>
      <c r="I2" s="1"/>
      <c r="J2" s="1"/>
      <c r="K2" s="1"/>
      <c r="L2" s="1"/>
      <c r="M2" s="1"/>
    </row>
    <row r="3" spans="2:13" x14ac:dyDescent="0.25">
      <c r="B3" s="2" t="s">
        <v>0</v>
      </c>
      <c r="C3" s="3" t="s">
        <v>1</v>
      </c>
      <c r="D3" s="15" t="s">
        <v>13</v>
      </c>
      <c r="E3" s="3" t="s">
        <v>14</v>
      </c>
      <c r="F3" s="4">
        <v>57011.5</v>
      </c>
      <c r="G3" s="4">
        <f t="shared" ref="G3:G18" si="0">(F3*32.55)/100</f>
        <v>18557.24325</v>
      </c>
      <c r="H3" s="5">
        <f t="shared" ref="H3:H18" si="1">F3+G3</f>
        <v>75568.74325</v>
      </c>
      <c r="I3" s="16"/>
      <c r="J3" s="1"/>
      <c r="K3" s="1"/>
      <c r="L3" s="1"/>
      <c r="M3" s="1"/>
    </row>
    <row r="4" spans="2:13" x14ac:dyDescent="0.25">
      <c r="B4" s="2" t="s">
        <v>0</v>
      </c>
      <c r="C4" s="3" t="s">
        <v>1</v>
      </c>
      <c r="D4" s="15" t="s">
        <v>15</v>
      </c>
      <c r="E4" s="3" t="s">
        <v>3</v>
      </c>
      <c r="F4" s="4">
        <v>41607.72</v>
      </c>
      <c r="G4" s="4">
        <f t="shared" si="0"/>
        <v>13543.312859999998</v>
      </c>
      <c r="H4" s="5">
        <f t="shared" si="1"/>
        <v>55151.032859999999</v>
      </c>
      <c r="I4" s="16"/>
      <c r="J4" s="1"/>
      <c r="K4" s="1"/>
      <c r="L4" s="1"/>
      <c r="M4" s="1"/>
    </row>
    <row r="5" spans="2:13" x14ac:dyDescent="0.25">
      <c r="B5" s="2" t="s">
        <v>0</v>
      </c>
      <c r="C5" s="3" t="s">
        <v>1</v>
      </c>
      <c r="D5" s="15" t="s">
        <v>16</v>
      </c>
      <c r="E5" s="3" t="s">
        <v>3</v>
      </c>
      <c r="F5" s="4">
        <v>41607.72</v>
      </c>
      <c r="G5" s="4">
        <f t="shared" si="0"/>
        <v>13543.312859999998</v>
      </c>
      <c r="H5" s="5">
        <f t="shared" si="1"/>
        <v>55151.032859999999</v>
      </c>
      <c r="I5" s="16"/>
      <c r="J5" s="1"/>
      <c r="K5" s="1"/>
      <c r="L5" s="1"/>
      <c r="M5" s="1"/>
    </row>
    <row r="6" spans="2:13" x14ac:dyDescent="0.25">
      <c r="B6" s="2" t="s">
        <v>0</v>
      </c>
      <c r="C6" s="3" t="s">
        <v>1</v>
      </c>
      <c r="D6" s="15" t="s">
        <v>18</v>
      </c>
      <c r="E6" s="3" t="s">
        <v>3</v>
      </c>
      <c r="F6" s="4">
        <v>41607.72</v>
      </c>
      <c r="G6" s="4">
        <f t="shared" si="0"/>
        <v>13543.312859999998</v>
      </c>
      <c r="H6" s="5">
        <f t="shared" si="1"/>
        <v>55151.032859999999</v>
      </c>
      <c r="I6" s="16"/>
      <c r="J6" s="1"/>
      <c r="K6" s="1"/>
      <c r="L6" s="1"/>
      <c r="M6" s="1"/>
    </row>
    <row r="7" spans="2:13" x14ac:dyDescent="0.25">
      <c r="B7" s="2" t="s">
        <v>0</v>
      </c>
      <c r="C7" s="3" t="s">
        <v>1</v>
      </c>
      <c r="D7" s="15" t="s">
        <v>19</v>
      </c>
      <c r="E7" s="3" t="s">
        <v>3</v>
      </c>
      <c r="F7" s="4">
        <v>41607.72</v>
      </c>
      <c r="G7" s="4">
        <f t="shared" si="0"/>
        <v>13543.312859999998</v>
      </c>
      <c r="H7" s="5">
        <f t="shared" si="1"/>
        <v>55151.032859999999</v>
      </c>
      <c r="I7" s="16"/>
      <c r="J7" s="1"/>
      <c r="K7" s="1"/>
      <c r="L7" s="1"/>
      <c r="M7" s="1"/>
    </row>
    <row r="8" spans="2:13" ht="15" customHeight="1" x14ac:dyDescent="0.25">
      <c r="B8" s="2" t="s">
        <v>0</v>
      </c>
      <c r="C8" s="3" t="s">
        <v>1</v>
      </c>
      <c r="D8" s="15" t="s">
        <v>20</v>
      </c>
      <c r="E8" s="3" t="s">
        <v>4</v>
      </c>
      <c r="F8" s="4">
        <v>41607.72</v>
      </c>
      <c r="G8" s="4">
        <f t="shared" si="0"/>
        <v>13543.312859999998</v>
      </c>
      <c r="H8" s="5">
        <f t="shared" si="1"/>
        <v>55151.032859999999</v>
      </c>
      <c r="I8" s="16"/>
      <c r="J8" s="1"/>
      <c r="K8" s="1"/>
      <c r="L8" s="1"/>
      <c r="M8" s="1"/>
    </row>
    <row r="9" spans="2:13" x14ac:dyDescent="0.25">
      <c r="B9" s="2" t="s">
        <v>0</v>
      </c>
      <c r="C9" s="3" t="s">
        <v>1</v>
      </c>
      <c r="D9" s="15" t="s">
        <v>21</v>
      </c>
      <c r="E9" s="3" t="s">
        <v>3</v>
      </c>
      <c r="F9" s="4">
        <v>41607.72</v>
      </c>
      <c r="G9" s="4">
        <f t="shared" si="0"/>
        <v>13543.312859999998</v>
      </c>
      <c r="H9" s="5">
        <f t="shared" si="1"/>
        <v>55151.032859999999</v>
      </c>
      <c r="I9" s="16"/>
      <c r="J9" s="1"/>
      <c r="K9" s="1"/>
      <c r="L9" s="1"/>
      <c r="M9" s="1"/>
    </row>
    <row r="10" spans="2:13" x14ac:dyDescent="0.25">
      <c r="B10" s="2"/>
      <c r="C10" s="3" t="s">
        <v>30</v>
      </c>
      <c r="D10" s="15" t="s">
        <v>31</v>
      </c>
      <c r="E10" s="3" t="s">
        <v>3</v>
      </c>
      <c r="F10" s="4">
        <v>41607.72</v>
      </c>
      <c r="G10" s="4">
        <f t="shared" si="0"/>
        <v>13543.312859999998</v>
      </c>
      <c r="H10" s="5">
        <f t="shared" si="1"/>
        <v>55151.032859999999</v>
      </c>
      <c r="I10" s="16"/>
      <c r="J10" s="1"/>
      <c r="K10" s="1"/>
      <c r="L10" s="1"/>
      <c r="M10" s="1"/>
    </row>
    <row r="11" spans="2:13" x14ac:dyDescent="0.25">
      <c r="B11" s="2" t="s">
        <v>0</v>
      </c>
      <c r="C11" s="3" t="s">
        <v>1</v>
      </c>
      <c r="D11" s="15" t="s">
        <v>22</v>
      </c>
      <c r="E11" s="3" t="s">
        <v>3</v>
      </c>
      <c r="F11" s="4">
        <v>41607.72</v>
      </c>
      <c r="G11" s="4">
        <f t="shared" si="0"/>
        <v>13543.312859999998</v>
      </c>
      <c r="H11" s="5">
        <f t="shared" si="1"/>
        <v>55151.032859999999</v>
      </c>
      <c r="I11" s="16"/>
      <c r="J11" s="1"/>
      <c r="K11" s="1"/>
      <c r="L11" s="1"/>
      <c r="M11" s="1"/>
    </row>
    <row r="12" spans="2:13" x14ac:dyDescent="0.25">
      <c r="B12" s="2" t="s">
        <v>0</v>
      </c>
      <c r="C12" s="3" t="s">
        <v>1</v>
      </c>
      <c r="D12" s="15" t="s">
        <v>23</v>
      </c>
      <c r="E12" s="3" t="s">
        <v>2</v>
      </c>
      <c r="F12" s="4">
        <v>31205.79</v>
      </c>
      <c r="G12" s="4">
        <f t="shared" si="0"/>
        <v>10157.484644999999</v>
      </c>
      <c r="H12" s="5">
        <f t="shared" si="1"/>
        <v>41363.274644999998</v>
      </c>
      <c r="I12" s="16"/>
      <c r="J12" s="1"/>
      <c r="K12" s="1"/>
      <c r="L12" s="1"/>
      <c r="M12" s="1"/>
    </row>
    <row r="13" spans="2:13" ht="15" customHeight="1" x14ac:dyDescent="0.25">
      <c r="B13" s="2" t="s">
        <v>0</v>
      </c>
      <c r="C13" s="3" t="s">
        <v>1</v>
      </c>
      <c r="D13" s="15" t="s">
        <v>24</v>
      </c>
      <c r="E13" s="3" t="s">
        <v>2</v>
      </c>
      <c r="F13" s="4">
        <v>31205.79</v>
      </c>
      <c r="G13" s="4">
        <f t="shared" si="0"/>
        <v>10157.484644999999</v>
      </c>
      <c r="H13" s="5">
        <f t="shared" si="1"/>
        <v>41363.274644999998</v>
      </c>
      <c r="I13" s="16"/>
      <c r="J13" s="1"/>
      <c r="K13" s="1"/>
      <c r="L13" s="1"/>
      <c r="M13" s="1"/>
    </row>
    <row r="14" spans="2:13" x14ac:dyDescent="0.25">
      <c r="B14" s="2" t="s">
        <v>0</v>
      </c>
      <c r="C14" s="3" t="s">
        <v>1</v>
      </c>
      <c r="D14" s="15" t="s">
        <v>25</v>
      </c>
      <c r="E14" s="3" t="s">
        <v>2</v>
      </c>
      <c r="F14" s="4">
        <v>31205.79</v>
      </c>
      <c r="G14" s="4">
        <f t="shared" si="0"/>
        <v>10157.484644999999</v>
      </c>
      <c r="H14" s="5">
        <f t="shared" si="1"/>
        <v>41363.274644999998</v>
      </c>
      <c r="I14" s="16"/>
      <c r="J14" s="1"/>
      <c r="K14" s="1"/>
      <c r="L14" s="1"/>
      <c r="M14" s="1"/>
    </row>
    <row r="15" spans="2:13" x14ac:dyDescent="0.25">
      <c r="B15" s="2" t="s">
        <v>0</v>
      </c>
      <c r="C15" s="3" t="s">
        <v>1</v>
      </c>
      <c r="D15" s="15" t="s">
        <v>26</v>
      </c>
      <c r="E15" s="3" t="s">
        <v>2</v>
      </c>
      <c r="F15" s="4">
        <v>31205.79</v>
      </c>
      <c r="G15" s="4">
        <f t="shared" si="0"/>
        <v>10157.484644999999</v>
      </c>
      <c r="H15" s="5">
        <f t="shared" si="1"/>
        <v>41363.274644999998</v>
      </c>
      <c r="I15" s="16"/>
      <c r="J15" s="1"/>
      <c r="K15" s="1"/>
      <c r="L15" s="1"/>
      <c r="M15" s="1"/>
    </row>
    <row r="16" spans="2:13" x14ac:dyDescent="0.25">
      <c r="B16" s="2" t="s">
        <v>0</v>
      </c>
      <c r="C16" s="3" t="s">
        <v>1</v>
      </c>
      <c r="D16" s="15" t="s">
        <v>27</v>
      </c>
      <c r="E16" s="3" t="s">
        <v>2</v>
      </c>
      <c r="F16" s="4">
        <v>31205.79</v>
      </c>
      <c r="G16" s="4">
        <f t="shared" si="0"/>
        <v>10157.484644999999</v>
      </c>
      <c r="H16" s="5">
        <f t="shared" si="1"/>
        <v>41363.274644999998</v>
      </c>
      <c r="I16" s="16"/>
      <c r="J16" s="1"/>
      <c r="K16" s="1"/>
      <c r="L16" s="1"/>
      <c r="M16" s="1"/>
    </row>
    <row r="17" spans="2:13" x14ac:dyDescent="0.25">
      <c r="B17" s="2" t="s">
        <v>0</v>
      </c>
      <c r="C17" s="3" t="s">
        <v>1</v>
      </c>
      <c r="D17" s="15" t="s">
        <v>28</v>
      </c>
      <c r="E17" s="3" t="s">
        <v>2</v>
      </c>
      <c r="F17" s="4">
        <v>20803.86</v>
      </c>
      <c r="G17" s="4">
        <f t="shared" si="0"/>
        <v>6771.6564299999991</v>
      </c>
      <c r="H17" s="5">
        <f t="shared" si="1"/>
        <v>27575.51643</v>
      </c>
      <c r="I17" s="16"/>
      <c r="J17" s="1"/>
      <c r="K17" s="1"/>
      <c r="L17" s="1"/>
      <c r="M17" s="1"/>
    </row>
    <row r="18" spans="2:13" x14ac:dyDescent="0.25">
      <c r="B18" s="2" t="s">
        <v>0</v>
      </c>
      <c r="C18" s="3" t="s">
        <v>1</v>
      </c>
      <c r="D18" s="15" t="s">
        <v>29</v>
      </c>
      <c r="E18" s="3" t="s">
        <v>2</v>
      </c>
      <c r="F18" s="4">
        <v>11234.08</v>
      </c>
      <c r="G18" s="4">
        <f t="shared" si="0"/>
        <v>3656.6930399999997</v>
      </c>
      <c r="H18" s="5">
        <f t="shared" si="1"/>
        <v>14890.77304</v>
      </c>
      <c r="I18" s="16"/>
      <c r="J18" s="1"/>
      <c r="K18" s="1"/>
      <c r="L18" s="1"/>
      <c r="M18" s="1"/>
    </row>
    <row r="19" spans="2:13" x14ac:dyDescent="0.25">
      <c r="B19" s="7"/>
      <c r="C19" s="8"/>
      <c r="D19" s="8"/>
      <c r="E19" s="18"/>
      <c r="F19" s="18"/>
      <c r="G19" s="18"/>
      <c r="H19" s="19"/>
      <c r="I19" s="16"/>
      <c r="J19" s="1"/>
      <c r="K19" s="1"/>
      <c r="L19" s="1"/>
      <c r="M19" s="1"/>
    </row>
    <row r="20" spans="2:13" x14ac:dyDescent="0.25">
      <c r="B20" s="6"/>
      <c r="C20" s="6"/>
      <c r="D20" s="14" t="s">
        <v>32</v>
      </c>
      <c r="E20" s="21" t="s">
        <v>6</v>
      </c>
      <c r="F20" s="20">
        <f>F3+F4+F5+F6+F7+F8+F9+F10+F11+F12+F13+F14+F15+F16+F17+F18</f>
        <v>577940.14999999979</v>
      </c>
      <c r="G20" s="20">
        <f>G3+G4+G5+G6+G7+G8+G9+G10+G11+G12+G13+G14+G15+G16+G17+G18</f>
        <v>188119.51882499998</v>
      </c>
      <c r="H20" s="20">
        <f>H3+H4+H5+H6+H7+H8+H9+H10+H11+H12+H13+H14+H15+H16+H17+H18</f>
        <v>766059.66882499983</v>
      </c>
      <c r="I20" s="16"/>
      <c r="J20" s="1"/>
      <c r="K20" s="1"/>
      <c r="L20" s="1"/>
      <c r="M20" s="1"/>
    </row>
    <row r="22" spans="2:13" x14ac:dyDescent="0.25">
      <c r="F22" s="17"/>
    </row>
  </sheetData>
  <mergeCells count="1">
    <mergeCell ref="B1:H1"/>
  </mergeCells>
  <phoneticPr fontId="8" type="noConversion"/>
  <printOptions horizontalCentered="1"/>
  <pageMargins left="1.8897637795275593" right="0.70866141732283472" top="1.5354330708661419" bottom="0.74803149606299213" header="0.31496062992125984" footer="0.31496062992125984"/>
  <pageSetup paperSize="9" scale="8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Per_Mercedes</dc:creator>
  <cp:lastModifiedBy>urb_josemaria</cp:lastModifiedBy>
  <cp:lastPrinted>2023-04-19T08:18:48Z</cp:lastPrinted>
  <dcterms:created xsi:type="dcterms:W3CDTF">2023-04-18T06:58:09Z</dcterms:created>
  <dcterms:modified xsi:type="dcterms:W3CDTF">2023-08-08T10:41:10Z</dcterms:modified>
</cp:coreProperties>
</file>