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rb_josemaria\Desktop\archivos\JoseMaria\OFICIALIA MAYOR\TRANSPARENCIA Y BUEN GOBIERNO\PENDIENTE TRANSPARENCIA\2022\"/>
    </mc:Choice>
  </mc:AlternateContent>
  <bookViews>
    <workbookView xWindow="0" yWindow="0" windowWidth="21570" windowHeight="8070"/>
  </bookViews>
  <sheets>
    <sheet name="plantilla 202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7" i="1" l="1"/>
  <c r="M57" i="1"/>
  <c r="L57" i="1"/>
  <c r="K57" i="1"/>
  <c r="J57" i="1"/>
  <c r="I57" i="1"/>
  <c r="H57" i="1"/>
  <c r="G57" i="1"/>
  <c r="F57" i="1"/>
  <c r="E57" i="1"/>
  <c r="D57" i="1"/>
  <c r="N44" i="1"/>
  <c r="M44" i="1"/>
  <c r="L44" i="1"/>
  <c r="K44" i="1"/>
  <c r="J44" i="1"/>
  <c r="I44" i="1"/>
  <c r="H44" i="1"/>
  <c r="G44" i="1"/>
  <c r="F44" i="1"/>
  <c r="E44" i="1"/>
  <c r="D44" i="1"/>
</calcChain>
</file>

<file path=xl/sharedStrings.xml><?xml version="1.0" encoding="utf-8"?>
<sst xmlns="http://schemas.openxmlformats.org/spreadsheetml/2006/main" count="145" uniqueCount="57">
  <si>
    <t>subida</t>
  </si>
  <si>
    <t>PERSONAL LABORAL FIJO</t>
  </si>
  <si>
    <t xml:space="preserve">PUESTOS </t>
  </si>
  <si>
    <t>GRUPO</t>
  </si>
  <si>
    <t>NIVEL</t>
  </si>
  <si>
    <t>S.B.(12 p.)</t>
  </si>
  <si>
    <t>ANT. (12 p,)</t>
  </si>
  <si>
    <t>C.D (14 p)</t>
  </si>
  <si>
    <t>C.E. DIF C.D.</t>
  </si>
  <si>
    <t>C.E. (14 p.)</t>
  </si>
  <si>
    <t>P.EXTRAS</t>
  </si>
  <si>
    <t>DEDICA.</t>
  </si>
  <si>
    <t>TURN</t>
  </si>
  <si>
    <t>BASICAS</t>
  </si>
  <si>
    <t>COMPLEM.</t>
  </si>
  <si>
    <t>TOTAL</t>
  </si>
  <si>
    <t>TRABAJO</t>
  </si>
  <si>
    <t>Director-Gerente</t>
  </si>
  <si>
    <t>A1</t>
  </si>
  <si>
    <t>J.Sección Actividades</t>
  </si>
  <si>
    <t>J.Sección administración</t>
  </si>
  <si>
    <t>C1</t>
  </si>
  <si>
    <t>Monitor Actividades</t>
  </si>
  <si>
    <t>Técnico de obras e inst.</t>
  </si>
  <si>
    <t>J.Negociado</t>
  </si>
  <si>
    <t>Administrativo</t>
  </si>
  <si>
    <t>Socorrista</t>
  </si>
  <si>
    <t>C2</t>
  </si>
  <si>
    <t>Monitor Deportivo</t>
  </si>
  <si>
    <t>Taquillero</t>
  </si>
  <si>
    <t>E</t>
  </si>
  <si>
    <t>Ayudante</t>
  </si>
  <si>
    <t>Ordenanza</t>
  </si>
  <si>
    <t>PUESTOS</t>
  </si>
  <si>
    <t>VACANTES</t>
  </si>
  <si>
    <t>S.B.</t>
  </si>
  <si>
    <t>ANT.</t>
  </si>
  <si>
    <t>C.D</t>
  </si>
  <si>
    <t>CE</t>
  </si>
  <si>
    <t>COMPLEMENTAR</t>
  </si>
  <si>
    <t>Taquillero (2021)</t>
  </si>
  <si>
    <t>Taquillero (diferencia E)</t>
  </si>
  <si>
    <t>Técnico de Actividades</t>
  </si>
  <si>
    <t>A2</t>
  </si>
  <si>
    <t>2 operarios</t>
  </si>
  <si>
    <t>4 Socorristas(diferencia G Y C.D.)</t>
  </si>
  <si>
    <t>Ayudante de Encargado (diferencia)</t>
  </si>
  <si>
    <t>TOTAL vacantes</t>
  </si>
  <si>
    <t>TOTAL PLF</t>
  </si>
  <si>
    <t>PERSONAL LABORAL FIJO DISCONTINUO</t>
  </si>
  <si>
    <t>ANUAL</t>
  </si>
  <si>
    <t>Operario</t>
  </si>
  <si>
    <t>TOTAL PLFD</t>
  </si>
  <si>
    <t>Regularización Antigüedad</t>
  </si>
  <si>
    <t>TOTAL PL</t>
  </si>
  <si>
    <t>4 Jefes de Negociado</t>
  </si>
  <si>
    <t>PLANTILLA DE PERSONAL LABORAL PATRONATO MUNICIPAL DE DEPORTES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</si>
</sst>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00">
    <xf numFmtId="0" fontId="0" fillId="0" borderId="0" xfId="0"/>
    <xf numFmtId="10" fontId="0" fillId="0" borderId="0" xfId="1" applyNumberFormat="1" applyFont="1"/>
    <xf numFmtId="164" fontId="2" fillId="0" borderId="1" xfId="1" applyNumberFormat="1" applyFont="1" applyBorder="1"/>
    <xf numFmtId="164" fontId="2" fillId="0" borderId="1" xfId="1" applyNumberFormat="1" applyFont="1" applyBorder="1" applyAlignment="1">
      <alignment horizontal="center"/>
    </xf>
    <xf numFmtId="0" fontId="2" fillId="0" borderId="1" xfId="0" applyFont="1" applyBorder="1"/>
    <xf numFmtId="10" fontId="2" fillId="0" borderId="1" xfId="1" applyNumberFormat="1" applyFont="1" applyBorder="1"/>
    <xf numFmtId="44" fontId="2" fillId="0" borderId="1" xfId="0" applyNumberFormat="1" applyFont="1" applyBorder="1"/>
    <xf numFmtId="0" fontId="2" fillId="2" borderId="2" xfId="0" applyFont="1" applyFill="1" applyBorder="1"/>
    <xf numFmtId="0" fontId="3" fillId="2" borderId="3" xfId="0" applyFont="1" applyFill="1" applyBorder="1" applyAlignment="1">
      <alignment horizontal="center"/>
    </xf>
    <xf numFmtId="0" fontId="4" fillId="2" borderId="3" xfId="0" applyFont="1" applyFill="1" applyBorder="1"/>
    <xf numFmtId="4" fontId="2" fillId="2" borderId="3" xfId="0" applyNumberFormat="1" applyFont="1" applyFill="1" applyBorder="1"/>
    <xf numFmtId="0" fontId="2" fillId="2" borderId="3" xfId="0" applyFont="1" applyFill="1" applyBorder="1"/>
    <xf numFmtId="44" fontId="2" fillId="2" borderId="3" xfId="0" applyNumberFormat="1" applyFont="1" applyFill="1" applyBorder="1"/>
    <xf numFmtId="0" fontId="2" fillId="2" borderId="4" xfId="0" applyFont="1" applyFill="1" applyBorder="1"/>
    <xf numFmtId="9" fontId="2" fillId="0" borderId="5" xfId="1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44" fontId="2" fillId="0" borderId="5" xfId="0" applyNumberFormat="1" applyFont="1" applyBorder="1"/>
    <xf numFmtId="0" fontId="2" fillId="3" borderId="6" xfId="0" applyFont="1" applyFill="1" applyBorder="1"/>
    <xf numFmtId="0" fontId="3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/>
    <xf numFmtId="0" fontId="3" fillId="3" borderId="10" xfId="0" applyFont="1" applyFill="1" applyBorder="1"/>
    <xf numFmtId="0" fontId="2" fillId="3" borderId="11" xfId="0" applyFont="1" applyFill="1" applyBorder="1"/>
    <xf numFmtId="0" fontId="3" fillId="3" borderId="6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44" fontId="2" fillId="3" borderId="1" xfId="0" applyNumberFormat="1" applyFont="1" applyFill="1" applyBorder="1"/>
    <xf numFmtId="0" fontId="2" fillId="3" borderId="13" xfId="0" applyFont="1" applyFill="1" applyBorder="1"/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44" fontId="2" fillId="3" borderId="15" xfId="2" applyFont="1" applyFill="1" applyBorder="1"/>
    <xf numFmtId="44" fontId="2" fillId="3" borderId="16" xfId="2" applyFont="1" applyFill="1" applyBorder="1"/>
    <xf numFmtId="0" fontId="2" fillId="4" borderId="17" xfId="0" applyFont="1" applyFill="1" applyBorder="1"/>
    <xf numFmtId="0" fontId="2" fillId="4" borderId="5" xfId="0" applyFont="1" applyFill="1" applyBorder="1" applyAlignment="1">
      <alignment horizontal="center"/>
    </xf>
    <xf numFmtId="44" fontId="2" fillId="0" borderId="5" xfId="2" applyFont="1" applyBorder="1"/>
    <xf numFmtId="44" fontId="2" fillId="0" borderId="18" xfId="2" applyFont="1" applyBorder="1"/>
    <xf numFmtId="44" fontId="0" fillId="0" borderId="0" xfId="0" applyNumberFormat="1"/>
    <xf numFmtId="0" fontId="2" fillId="4" borderId="12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left"/>
    </xf>
    <xf numFmtId="0" fontId="3" fillId="5" borderId="12" xfId="0" applyFont="1" applyFill="1" applyBorder="1"/>
    <xf numFmtId="0" fontId="2" fillId="5" borderId="1" xfId="0" applyFont="1" applyFill="1" applyBorder="1" applyAlignment="1">
      <alignment horizontal="center"/>
    </xf>
    <xf numFmtId="44" fontId="2" fillId="5" borderId="1" xfId="2" applyFont="1" applyFill="1" applyBorder="1"/>
    <xf numFmtId="0" fontId="3" fillId="0" borderId="9" xfId="0" applyFont="1" applyBorder="1"/>
    <xf numFmtId="0" fontId="2" fillId="0" borderId="10" xfId="0" applyFont="1" applyBorder="1" applyAlignment="1">
      <alignment horizontal="center"/>
    </xf>
    <xf numFmtId="44" fontId="2" fillId="0" borderId="10" xfId="2" applyFont="1" applyFill="1" applyBorder="1"/>
    <xf numFmtId="44" fontId="2" fillId="0" borderId="19" xfId="2" applyFont="1" applyFill="1" applyBorder="1"/>
    <xf numFmtId="3" fontId="2" fillId="3" borderId="20" xfId="0" applyNumberFormat="1" applyFont="1" applyFill="1" applyBorder="1"/>
    <xf numFmtId="3" fontId="3" fillId="3" borderId="20" xfId="0" applyNumberFormat="1" applyFont="1" applyFill="1" applyBorder="1"/>
    <xf numFmtId="3" fontId="2" fillId="3" borderId="21" xfId="0" applyNumberFormat="1" applyFont="1" applyFill="1" applyBorder="1"/>
    <xf numFmtId="0" fontId="3" fillId="3" borderId="9" xfId="0" applyFont="1" applyFill="1" applyBorder="1" applyAlignment="1">
      <alignment horizontal="center"/>
    </xf>
    <xf numFmtId="3" fontId="2" fillId="3" borderId="0" xfId="0" applyNumberFormat="1" applyFont="1" applyFill="1"/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4" borderId="1" xfId="0" applyFont="1" applyFill="1" applyBorder="1"/>
    <xf numFmtId="44" fontId="2" fillId="0" borderId="1" xfId="2" applyFont="1" applyBorder="1"/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44" fontId="2" fillId="7" borderId="1" xfId="2" applyFont="1" applyFill="1" applyBorder="1"/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4" fontId="3" fillId="2" borderId="23" xfId="0" applyNumberFormat="1" applyFont="1" applyFill="1" applyBorder="1"/>
    <xf numFmtId="0" fontId="2" fillId="0" borderId="17" xfId="0" applyFont="1" applyBorder="1"/>
    <xf numFmtId="4" fontId="2" fillId="0" borderId="5" xfId="0" applyNumberFormat="1" applyFont="1" applyBorder="1"/>
    <xf numFmtId="3" fontId="2" fillId="3" borderId="6" xfId="0" applyNumberFormat="1" applyFont="1" applyFill="1" applyBorder="1"/>
    <xf numFmtId="0" fontId="2" fillId="3" borderId="7" xfId="0" applyFont="1" applyFill="1" applyBorder="1" applyAlignment="1">
      <alignment horizontal="center"/>
    </xf>
    <xf numFmtId="2" fontId="2" fillId="3" borderId="7" xfId="0" applyNumberFormat="1" applyFont="1" applyFill="1" applyBorder="1"/>
    <xf numFmtId="2" fontId="2" fillId="3" borderId="8" xfId="0" applyNumberFormat="1" applyFont="1" applyFill="1" applyBorder="1"/>
    <xf numFmtId="0" fontId="2" fillId="3" borderId="12" xfId="0" applyFont="1" applyFill="1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3" fontId="2" fillId="3" borderId="1" xfId="0" applyNumberFormat="1" applyFont="1" applyFill="1" applyBorder="1"/>
    <xf numFmtId="3" fontId="2" fillId="3" borderId="13" xfId="0" applyNumberFormat="1" applyFont="1" applyFill="1" applyBorder="1"/>
    <xf numFmtId="3" fontId="2" fillId="3" borderId="10" xfId="0" applyNumberFormat="1" applyFont="1" applyFill="1" applyBorder="1"/>
    <xf numFmtId="3" fontId="2" fillId="3" borderId="11" xfId="0" applyNumberFormat="1" applyFont="1" applyFill="1" applyBorder="1"/>
    <xf numFmtId="0" fontId="3" fillId="3" borderId="7" xfId="0" applyFont="1" applyFill="1" applyBorder="1"/>
    <xf numFmtId="0" fontId="3" fillId="3" borderId="16" xfId="0" applyFont="1" applyFill="1" applyBorder="1" applyAlignment="1">
      <alignment horizontal="center"/>
    </xf>
    <xf numFmtId="4" fontId="3" fillId="2" borderId="23" xfId="0" applyNumberFormat="1" applyFont="1" applyFill="1" applyBorder="1" applyAlignment="1">
      <alignment horizontal="center"/>
    </xf>
    <xf numFmtId="44" fontId="3" fillId="2" borderId="23" xfId="2" applyFont="1" applyFill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4" fontId="3" fillId="0" borderId="25" xfId="0" applyNumberFormat="1" applyFont="1" applyBorder="1" applyAlignment="1">
      <alignment horizontal="center"/>
    </xf>
    <xf numFmtId="4" fontId="3" fillId="0" borderId="25" xfId="0" applyNumberFormat="1" applyFont="1" applyBorder="1"/>
    <xf numFmtId="4" fontId="3" fillId="0" borderId="26" xfId="0" applyNumberFormat="1" applyFont="1" applyBorder="1"/>
    <xf numFmtId="0" fontId="2" fillId="0" borderId="27" xfId="0" applyFont="1" applyBorder="1"/>
    <xf numFmtId="0" fontId="2" fillId="0" borderId="27" xfId="0" applyFont="1" applyBorder="1" applyAlignment="1">
      <alignment horizontal="center"/>
    </xf>
    <xf numFmtId="4" fontId="2" fillId="0" borderId="27" xfId="0" applyNumberFormat="1" applyFont="1" applyBorder="1" applyAlignment="1">
      <alignment horizontal="center"/>
    </xf>
    <xf numFmtId="4" fontId="3" fillId="0" borderId="27" xfId="0" applyNumberFormat="1" applyFont="1" applyBorder="1"/>
    <xf numFmtId="0" fontId="3" fillId="2" borderId="2" xfId="0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3" xfId="0" applyNumberFormat="1" applyFont="1" applyFill="1" applyBorder="1"/>
    <xf numFmtId="4" fontId="2" fillId="0" borderId="5" xfId="0" applyNumberFormat="1" applyFont="1" applyBorder="1" applyAlignment="1">
      <alignment horizontal="center"/>
    </xf>
    <xf numFmtId="4" fontId="0" fillId="0" borderId="0" xfId="0" applyNumberFormat="1"/>
  </cellXfs>
  <cellStyles count="3">
    <cellStyle name="Euro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1"/>
  <sheetViews>
    <sheetView tabSelected="1" topLeftCell="A2" zoomScale="75" zoomScaleNormal="75" workbookViewId="0">
      <selection activeCell="H50" sqref="H50"/>
    </sheetView>
  </sheetViews>
  <sheetFormatPr baseColWidth="10" defaultColWidth="11" defaultRowHeight="15" x14ac:dyDescent="0.25"/>
  <cols>
    <col min="1" max="1" width="31.5703125" customWidth="1"/>
    <col min="4" max="4" width="16.140625" customWidth="1"/>
    <col min="5" max="5" width="15.7109375" customWidth="1"/>
    <col min="6" max="6" width="18.7109375" customWidth="1"/>
    <col min="7" max="7" width="15.42578125" customWidth="1"/>
    <col min="8" max="8" width="16.42578125" customWidth="1"/>
    <col min="9" max="9" width="17.140625" customWidth="1"/>
    <col min="10" max="10" width="16.5703125" customWidth="1"/>
    <col min="11" max="11" width="17.140625" customWidth="1"/>
    <col min="12" max="12" width="18" customWidth="1"/>
    <col min="13" max="13" width="17.140625" customWidth="1"/>
    <col min="14" max="14" width="19" customWidth="1"/>
    <col min="15" max="15" width="13.42578125" customWidth="1"/>
    <col min="16" max="16" width="11.7109375" bestFit="1" customWidth="1"/>
  </cols>
  <sheetData>
    <row r="1" spans="1:15" hidden="1" x14ac:dyDescent="0.25">
      <c r="E1" t="s">
        <v>0</v>
      </c>
      <c r="F1" s="1">
        <v>1.02</v>
      </c>
      <c r="G1" s="1"/>
    </row>
    <row r="2" spans="1:15" ht="16.5" thickBot="1" x14ac:dyDescent="0.3">
      <c r="A2" s="2"/>
      <c r="B2" s="3"/>
      <c r="C2" s="3"/>
      <c r="D2" s="4"/>
      <c r="E2" s="5"/>
      <c r="F2" s="4"/>
      <c r="G2" s="4"/>
      <c r="H2" s="4"/>
      <c r="I2" s="4"/>
      <c r="J2" s="4"/>
      <c r="K2" s="6"/>
      <c r="L2" s="4"/>
      <c r="M2" s="4"/>
      <c r="N2" s="4"/>
    </row>
    <row r="3" spans="1:15" ht="18.75" thickBot="1" x14ac:dyDescent="0.3">
      <c r="A3" s="7"/>
      <c r="B3" s="8"/>
      <c r="C3" s="9" t="s">
        <v>56</v>
      </c>
      <c r="D3" s="10"/>
      <c r="E3" s="11"/>
      <c r="F3" s="11"/>
      <c r="G3" s="11"/>
      <c r="H3" s="11"/>
      <c r="I3" s="11"/>
      <c r="J3" s="11"/>
      <c r="K3" s="11"/>
      <c r="L3" s="11"/>
      <c r="M3" s="12"/>
      <c r="N3" s="13"/>
    </row>
    <row r="4" spans="1:15" ht="16.5" hidden="1" thickBot="1" x14ac:dyDescent="0.3">
      <c r="A4" s="14"/>
      <c r="B4" s="15"/>
      <c r="C4" s="15"/>
      <c r="D4" s="16"/>
      <c r="E4" s="16"/>
      <c r="F4" s="17">
        <v>7815.92</v>
      </c>
      <c r="G4" s="17">
        <v>7972.2384000000002</v>
      </c>
      <c r="H4" s="17"/>
      <c r="I4" s="17"/>
      <c r="J4" s="16"/>
      <c r="K4" s="16"/>
      <c r="L4" s="16"/>
      <c r="M4" s="16"/>
      <c r="N4" s="16"/>
    </row>
    <row r="5" spans="1:15" ht="15.75" x14ac:dyDescent="0.25">
      <c r="A5" s="18"/>
      <c r="B5" s="19"/>
      <c r="C5" s="20" t="s">
        <v>1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2"/>
    </row>
    <row r="6" spans="1:15" ht="16.5" thickBot="1" x14ac:dyDescent="0.3">
      <c r="A6" s="23"/>
      <c r="B6" s="24"/>
      <c r="C6" s="24"/>
      <c r="D6" s="25"/>
      <c r="E6" s="25"/>
      <c r="F6" s="25"/>
      <c r="G6" s="25"/>
      <c r="H6" s="25"/>
      <c r="I6" s="26"/>
      <c r="J6" s="26"/>
      <c r="K6" s="26"/>
      <c r="L6" s="25"/>
      <c r="M6" s="25"/>
      <c r="N6" s="27"/>
    </row>
    <row r="7" spans="1:15" ht="15.75" x14ac:dyDescent="0.25">
      <c r="A7" s="28" t="s">
        <v>2</v>
      </c>
      <c r="B7" s="19" t="s">
        <v>3</v>
      </c>
      <c r="C7" s="19" t="s">
        <v>4</v>
      </c>
      <c r="D7" s="19" t="s">
        <v>5</v>
      </c>
      <c r="E7" s="19" t="s">
        <v>6</v>
      </c>
      <c r="F7" s="19" t="s">
        <v>7</v>
      </c>
      <c r="G7" s="19" t="s">
        <v>8</v>
      </c>
      <c r="H7" s="19" t="s">
        <v>9</v>
      </c>
      <c r="I7" s="19" t="s">
        <v>10</v>
      </c>
      <c r="J7" s="19" t="s">
        <v>11</v>
      </c>
      <c r="K7" s="19" t="s">
        <v>12</v>
      </c>
      <c r="L7" s="19" t="s">
        <v>13</v>
      </c>
      <c r="M7" s="19" t="s">
        <v>14</v>
      </c>
      <c r="N7" s="29" t="s">
        <v>15</v>
      </c>
    </row>
    <row r="8" spans="1:15" ht="15.75" x14ac:dyDescent="0.25">
      <c r="A8" s="30" t="s">
        <v>16</v>
      </c>
      <c r="B8" s="31"/>
      <c r="C8" s="31"/>
      <c r="D8" s="32"/>
      <c r="E8" s="32"/>
      <c r="F8" s="33"/>
      <c r="G8" s="33"/>
      <c r="H8" s="32"/>
      <c r="I8" s="32"/>
      <c r="J8" s="32"/>
      <c r="K8" s="32"/>
      <c r="L8" s="33"/>
      <c r="M8" s="33"/>
      <c r="N8" s="34"/>
    </row>
    <row r="9" spans="1:15" ht="16.5" thickBot="1" x14ac:dyDescent="0.3">
      <c r="A9" s="35"/>
      <c r="B9" s="36"/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38"/>
    </row>
    <row r="10" spans="1:15" ht="15.75" x14ac:dyDescent="0.25">
      <c r="A10" s="44" t="s">
        <v>19</v>
      </c>
      <c r="B10" s="45" t="s">
        <v>18</v>
      </c>
      <c r="C10" s="45">
        <v>26</v>
      </c>
      <c r="D10" s="41">
        <v>14864.133600000001</v>
      </c>
      <c r="E10" s="41">
        <v>6076.0636539588004</v>
      </c>
      <c r="F10" s="41">
        <v>10917.6312</v>
      </c>
      <c r="G10" s="41"/>
      <c r="H10" s="41">
        <v>12876.459675763585</v>
      </c>
      <c r="I10" s="41">
        <v>2082.9494257665278</v>
      </c>
      <c r="J10" s="41">
        <v>6520.6152000000002</v>
      </c>
      <c r="K10" s="41">
        <v>0</v>
      </c>
      <c r="L10" s="41">
        <v>23023.146679725331</v>
      </c>
      <c r="M10" s="41">
        <v>30314.706075763585</v>
      </c>
      <c r="N10" s="42">
        <v>53337.852755488915</v>
      </c>
      <c r="O10" s="43"/>
    </row>
    <row r="11" spans="1:15" ht="15.75" x14ac:dyDescent="0.25">
      <c r="A11" s="44" t="s">
        <v>20</v>
      </c>
      <c r="B11" s="45" t="s">
        <v>21</v>
      </c>
      <c r="C11" s="45">
        <v>22</v>
      </c>
      <c r="D11" s="41">
        <v>9650.2608000000018</v>
      </c>
      <c r="E11" s="41">
        <v>3179.2547881800001</v>
      </c>
      <c r="F11" s="41">
        <v>7972.24</v>
      </c>
      <c r="G11" s="41">
        <v>2945.3912</v>
      </c>
      <c r="H11" s="41">
        <v>13735.624207573353</v>
      </c>
      <c r="I11" s="41">
        <v>1817.1452640962295</v>
      </c>
      <c r="J11" s="41">
        <v>2385.5154975365554</v>
      </c>
      <c r="K11" s="41">
        <v>0</v>
      </c>
      <c r="L11" s="41">
        <v>14646.660852276231</v>
      </c>
      <c r="M11" s="41">
        <v>27038.770905109908</v>
      </c>
      <c r="N11" s="42">
        <v>41685.431757386141</v>
      </c>
      <c r="O11" s="43"/>
    </row>
    <row r="12" spans="1:15" ht="15.75" x14ac:dyDescent="0.25">
      <c r="A12" s="44" t="s">
        <v>22</v>
      </c>
      <c r="B12" s="45" t="s">
        <v>21</v>
      </c>
      <c r="C12" s="45">
        <v>18</v>
      </c>
      <c r="D12" s="41">
        <v>9650.2608000000018</v>
      </c>
      <c r="E12" s="41">
        <v>1059.7515960600001</v>
      </c>
      <c r="F12" s="41">
        <v>6173.5295999999998</v>
      </c>
      <c r="G12" s="41"/>
      <c r="H12" s="41">
        <v>7639.8</v>
      </c>
      <c r="I12" s="41">
        <v>1782.6904441943623</v>
      </c>
      <c r="J12" s="41">
        <v>0</v>
      </c>
      <c r="K12" s="41">
        <v>0</v>
      </c>
      <c r="L12" s="41">
        <v>12492.702840254364</v>
      </c>
      <c r="M12" s="41">
        <v>13813.329600000001</v>
      </c>
      <c r="N12" s="42">
        <v>26306.032440254363</v>
      </c>
      <c r="O12" s="43"/>
    </row>
    <row r="13" spans="1:15" ht="15.75" x14ac:dyDescent="0.25">
      <c r="A13" s="44" t="s">
        <v>23</v>
      </c>
      <c r="B13" s="45" t="s">
        <v>21</v>
      </c>
      <c r="C13" s="45">
        <v>20</v>
      </c>
      <c r="D13" s="41">
        <v>9650.2608000000018</v>
      </c>
      <c r="E13" s="41">
        <v>2472.7923499436997</v>
      </c>
      <c r="F13" s="41">
        <v>6875.5344000000005</v>
      </c>
      <c r="G13" s="41"/>
      <c r="H13" s="41">
        <v>8490.9441345074792</v>
      </c>
      <c r="I13" s="41">
        <v>2018.1972365083122</v>
      </c>
      <c r="J13" s="41">
        <v>3524.7219359488422</v>
      </c>
      <c r="K13" s="41">
        <v>0</v>
      </c>
      <c r="L13" s="41">
        <v>14141.250386452015</v>
      </c>
      <c r="M13" s="41">
        <v>18891.200470456322</v>
      </c>
      <c r="N13" s="42">
        <v>33032.450856908341</v>
      </c>
      <c r="O13" s="43"/>
    </row>
    <row r="14" spans="1:15" ht="15.75" x14ac:dyDescent="0.25">
      <c r="A14" s="46" t="s">
        <v>24</v>
      </c>
      <c r="B14" s="45" t="s">
        <v>21</v>
      </c>
      <c r="C14" s="45">
        <v>20</v>
      </c>
      <c r="D14" s="41">
        <v>9650.2608000000018</v>
      </c>
      <c r="E14" s="41">
        <v>2629.0477716569999</v>
      </c>
      <c r="F14" s="41">
        <v>6875.5344000000005</v>
      </c>
      <c r="G14" s="41"/>
      <c r="H14" s="41">
        <v>7767.6384141880653</v>
      </c>
      <c r="I14" s="41">
        <v>2044.2398067938623</v>
      </c>
      <c r="J14" s="41">
        <v>0</v>
      </c>
      <c r="K14" s="41">
        <v>0</v>
      </c>
      <c r="L14" s="41">
        <v>14323.548378450865</v>
      </c>
      <c r="M14" s="41">
        <v>14643.172814188067</v>
      </c>
      <c r="N14" s="42">
        <v>28966.721192638932</v>
      </c>
      <c r="O14" s="43"/>
    </row>
    <row r="15" spans="1:15" ht="15.75" x14ac:dyDescent="0.25">
      <c r="A15" s="44" t="s">
        <v>25</v>
      </c>
      <c r="B15" s="45" t="s">
        <v>21</v>
      </c>
      <c r="C15" s="45">
        <v>18</v>
      </c>
      <c r="D15" s="41">
        <v>9650.2608000000018</v>
      </c>
      <c r="E15" s="41">
        <v>1555.3276804044001</v>
      </c>
      <c r="F15" s="41">
        <v>6173.5295999999998</v>
      </c>
      <c r="G15" s="41"/>
      <c r="H15" s="41">
        <v>7639.7983165540863</v>
      </c>
      <c r="I15" s="41">
        <v>1865.2864582517623</v>
      </c>
      <c r="J15" s="41">
        <v>0</v>
      </c>
      <c r="K15" s="41">
        <v>0</v>
      </c>
      <c r="L15" s="41">
        <v>13070.874938656165</v>
      </c>
      <c r="M15" s="41">
        <v>13813.327916554086</v>
      </c>
      <c r="N15" s="42">
        <v>26884.202855210249</v>
      </c>
      <c r="O15" s="43"/>
    </row>
    <row r="16" spans="1:15" ht="15.75" x14ac:dyDescent="0.25">
      <c r="A16" s="44" t="s">
        <v>25</v>
      </c>
      <c r="B16" s="45" t="s">
        <v>21</v>
      </c>
      <c r="C16" s="45">
        <v>18</v>
      </c>
      <c r="D16" s="41">
        <v>9650.2608000000018</v>
      </c>
      <c r="E16" s="41">
        <v>1623.8533676049001</v>
      </c>
      <c r="F16" s="41">
        <v>6173.5295999999998</v>
      </c>
      <c r="G16" s="41"/>
      <c r="H16" s="41">
        <v>7639.7983165540863</v>
      </c>
      <c r="I16" s="41">
        <v>1876.7074061185124</v>
      </c>
      <c r="J16" s="41">
        <v>0</v>
      </c>
      <c r="K16" s="41">
        <v>0</v>
      </c>
      <c r="L16" s="41">
        <v>13150.821573723413</v>
      </c>
      <c r="M16" s="41">
        <v>13813.327916554086</v>
      </c>
      <c r="N16" s="42">
        <v>26964.149490277501</v>
      </c>
      <c r="O16" s="43"/>
    </row>
    <row r="17" spans="1:15" ht="15.75" x14ac:dyDescent="0.25">
      <c r="A17" s="44" t="s">
        <v>25</v>
      </c>
      <c r="B17" s="45" t="s">
        <v>21</v>
      </c>
      <c r="C17" s="45">
        <v>18</v>
      </c>
      <c r="D17" s="41">
        <v>9650.2608000000018</v>
      </c>
      <c r="E17" s="41">
        <v>1050.8606383356</v>
      </c>
      <c r="F17" s="41">
        <v>6173.5295999999998</v>
      </c>
      <c r="G17" s="41"/>
      <c r="H17" s="41">
        <v>7639.7983165540863</v>
      </c>
      <c r="I17" s="41">
        <v>1781.2086179069624</v>
      </c>
      <c r="J17" s="41">
        <v>0</v>
      </c>
      <c r="K17" s="41">
        <v>0</v>
      </c>
      <c r="L17" s="41">
        <v>12482.330056242565</v>
      </c>
      <c r="M17" s="41">
        <v>13813.327916554086</v>
      </c>
      <c r="N17" s="42">
        <v>26295.657972796653</v>
      </c>
      <c r="O17" s="43"/>
    </row>
    <row r="18" spans="1:15" ht="15.75" x14ac:dyDescent="0.25">
      <c r="A18" s="44" t="s">
        <v>25</v>
      </c>
      <c r="B18" s="45" t="s">
        <v>21</v>
      </c>
      <c r="C18" s="45">
        <v>18</v>
      </c>
      <c r="D18" s="41">
        <v>9650.2608000000018</v>
      </c>
      <c r="E18" s="41">
        <v>1074.4996302</v>
      </c>
      <c r="F18" s="41">
        <v>6173.5295999999998</v>
      </c>
      <c r="G18" s="41"/>
      <c r="H18" s="41">
        <v>7639.7983165540863</v>
      </c>
      <c r="I18" s="41">
        <v>1785.1484498843624</v>
      </c>
      <c r="J18" s="41">
        <v>0</v>
      </c>
      <c r="K18" s="41">
        <v>0</v>
      </c>
      <c r="L18" s="41">
        <v>12509.908880084364</v>
      </c>
      <c r="M18" s="41">
        <v>13813.327916554086</v>
      </c>
      <c r="N18" s="42">
        <v>26323.236796638448</v>
      </c>
      <c r="O18" s="43"/>
    </row>
    <row r="19" spans="1:15" ht="15.75" x14ac:dyDescent="0.25">
      <c r="A19" s="44" t="s">
        <v>26</v>
      </c>
      <c r="B19" s="45" t="s">
        <v>27</v>
      </c>
      <c r="C19" s="45">
        <v>16</v>
      </c>
      <c r="D19" s="41">
        <v>8031.6432000000004</v>
      </c>
      <c r="E19" s="41">
        <v>2163.74729454</v>
      </c>
      <c r="F19" s="41">
        <v>5471.9531999999999</v>
      </c>
      <c r="G19" s="41"/>
      <c r="H19" s="41">
        <v>7639.7983165540863</v>
      </c>
      <c r="I19" s="41">
        <v>1697.3030205551704</v>
      </c>
      <c r="J19" s="41">
        <v>0</v>
      </c>
      <c r="K19" s="41">
        <v>603.23218827494952</v>
      </c>
      <c r="L19" s="41">
        <v>11892.693515095172</v>
      </c>
      <c r="M19" s="41">
        <v>13714.983704829036</v>
      </c>
      <c r="N19" s="42">
        <v>25607.677219924208</v>
      </c>
      <c r="O19" s="43"/>
    </row>
    <row r="20" spans="1:15" ht="15.75" x14ac:dyDescent="0.25">
      <c r="A20" s="44" t="s">
        <v>26</v>
      </c>
      <c r="B20" s="45" t="s">
        <v>27</v>
      </c>
      <c r="C20" s="45">
        <v>16</v>
      </c>
      <c r="D20" s="41">
        <v>8031.6432000000004</v>
      </c>
      <c r="E20" s="41">
        <v>2163.74729454</v>
      </c>
      <c r="F20" s="41">
        <v>5471.9531999999999</v>
      </c>
      <c r="G20" s="41"/>
      <c r="H20" s="41">
        <v>7639.7983165540863</v>
      </c>
      <c r="I20" s="41">
        <v>1697.3030205551704</v>
      </c>
      <c r="J20" s="41">
        <v>0</v>
      </c>
      <c r="K20" s="41">
        <v>603.23218827494952</v>
      </c>
      <c r="L20" s="41">
        <v>11892.693515095172</v>
      </c>
      <c r="M20" s="41">
        <v>13714.983704829036</v>
      </c>
      <c r="N20" s="42">
        <v>25607.677219924208</v>
      </c>
      <c r="O20" s="43"/>
    </row>
    <row r="21" spans="1:15" ht="15.75" x14ac:dyDescent="0.25">
      <c r="A21" s="44" t="s">
        <v>26</v>
      </c>
      <c r="B21" s="45" t="s">
        <v>27</v>
      </c>
      <c r="C21" s="45">
        <v>16</v>
      </c>
      <c r="D21" s="41">
        <v>8031.6432000000004</v>
      </c>
      <c r="E21" s="41">
        <v>2163.74729454</v>
      </c>
      <c r="F21" s="41">
        <v>5471.9531999999999</v>
      </c>
      <c r="G21" s="41"/>
      <c r="H21" s="41">
        <v>7639.7983165540863</v>
      </c>
      <c r="I21" s="41">
        <v>1697.3030205551704</v>
      </c>
      <c r="J21" s="41">
        <v>0</v>
      </c>
      <c r="K21" s="41">
        <v>603.23218827494952</v>
      </c>
      <c r="L21" s="41">
        <v>11892.693515095172</v>
      </c>
      <c r="M21" s="41">
        <v>13714.983704829036</v>
      </c>
      <c r="N21" s="42">
        <v>25607.677219924208</v>
      </c>
      <c r="O21" s="43"/>
    </row>
    <row r="22" spans="1:15" ht="15.75" x14ac:dyDescent="0.25">
      <c r="A22" s="44" t="s">
        <v>26</v>
      </c>
      <c r="B22" s="45" t="s">
        <v>27</v>
      </c>
      <c r="C22" s="45">
        <v>16</v>
      </c>
      <c r="D22" s="41">
        <v>8031.6432000000004</v>
      </c>
      <c r="E22" s="41">
        <v>692.86559999999997</v>
      </c>
      <c r="F22" s="41">
        <v>5471.9531999999999</v>
      </c>
      <c r="G22" s="41"/>
      <c r="H22" s="41">
        <v>7639.7983165540863</v>
      </c>
      <c r="I22" s="41">
        <v>1452.1555787813707</v>
      </c>
      <c r="J22" s="41">
        <v>0</v>
      </c>
      <c r="K22" s="41">
        <v>603.23218827494952</v>
      </c>
      <c r="L22" s="41">
        <v>10176.66437878137</v>
      </c>
      <c r="M22" s="41">
        <v>13714.983704829036</v>
      </c>
      <c r="N22" s="42">
        <v>23891.648083610406</v>
      </c>
      <c r="O22" s="43"/>
    </row>
    <row r="23" spans="1:15" ht="15.75" x14ac:dyDescent="0.25">
      <c r="A23" s="44" t="s">
        <v>28</v>
      </c>
      <c r="B23" s="45" t="s">
        <v>27</v>
      </c>
      <c r="C23" s="45">
        <v>16</v>
      </c>
      <c r="D23" s="41">
        <v>8031.6432000000004</v>
      </c>
      <c r="E23" s="41">
        <v>1584.1600871481</v>
      </c>
      <c r="F23" s="41">
        <v>5471.9531999999999</v>
      </c>
      <c r="G23" s="41"/>
      <c r="H23" s="41">
        <v>7081.2426688533815</v>
      </c>
      <c r="I23" s="41">
        <v>1600.7051526565206</v>
      </c>
      <c r="J23" s="41">
        <v>0</v>
      </c>
      <c r="K23" s="41">
        <v>0</v>
      </c>
      <c r="L23" s="41">
        <v>11216.508439804622</v>
      </c>
      <c r="M23" s="41">
        <v>12553.195868853381</v>
      </c>
      <c r="N23" s="42">
        <v>23769.704308658002</v>
      </c>
      <c r="O23" s="43"/>
    </row>
    <row r="24" spans="1:15" ht="15.75" x14ac:dyDescent="0.25">
      <c r="A24" s="44" t="s">
        <v>29</v>
      </c>
      <c r="B24" s="45" t="s">
        <v>27</v>
      </c>
      <c r="C24" s="45">
        <v>16</v>
      </c>
      <c r="D24" s="41">
        <v>8031.6432000000004</v>
      </c>
      <c r="E24" s="41">
        <v>1085.7502733868</v>
      </c>
      <c r="F24" s="41">
        <v>5471.9531999999999</v>
      </c>
      <c r="G24" s="41"/>
      <c r="H24" s="41">
        <v>7570.7287803883974</v>
      </c>
      <c r="I24" s="41">
        <v>1517.6368503629706</v>
      </c>
      <c r="J24" s="41">
        <v>0</v>
      </c>
      <c r="K24" s="41">
        <v>614.70348890444052</v>
      </c>
      <c r="L24" s="41">
        <v>10635.030323749772</v>
      </c>
      <c r="M24" s="41">
        <v>13657.385469292838</v>
      </c>
      <c r="N24" s="42">
        <v>24292.415793042608</v>
      </c>
      <c r="O24" s="43"/>
    </row>
    <row r="25" spans="1:15" ht="15.75" x14ac:dyDescent="0.25">
      <c r="A25" s="44" t="s">
        <v>29</v>
      </c>
      <c r="B25" s="45" t="s">
        <v>27</v>
      </c>
      <c r="C25" s="45">
        <v>16</v>
      </c>
      <c r="D25" s="41">
        <v>8031.6432000000004</v>
      </c>
      <c r="E25" s="41">
        <v>1085.7502733868</v>
      </c>
      <c r="F25" s="41">
        <v>5471.9531999999999</v>
      </c>
      <c r="G25" s="41"/>
      <c r="H25" s="41">
        <v>7570.7287803883974</v>
      </c>
      <c r="I25" s="41">
        <v>1517.6368503629706</v>
      </c>
      <c r="J25" s="41">
        <v>0</v>
      </c>
      <c r="K25" s="41">
        <v>614.70348890444052</v>
      </c>
      <c r="L25" s="41">
        <v>10635.030323749772</v>
      </c>
      <c r="M25" s="41">
        <v>13657.385469292838</v>
      </c>
      <c r="N25" s="42">
        <v>24292.415793042608</v>
      </c>
      <c r="O25" s="43"/>
    </row>
    <row r="26" spans="1:15" ht="15.75" x14ac:dyDescent="0.25">
      <c r="A26" s="44" t="s">
        <v>29</v>
      </c>
      <c r="B26" s="45" t="s">
        <v>30</v>
      </c>
      <c r="C26" s="45">
        <v>14</v>
      </c>
      <c r="D26" s="41">
        <v>7351.0992000000006</v>
      </c>
      <c r="E26" s="41">
        <v>206.92</v>
      </c>
      <c r="F26" s="41">
        <v>4769.8055999999997</v>
      </c>
      <c r="G26" s="41"/>
      <c r="H26" s="41">
        <v>7570.7287803883974</v>
      </c>
      <c r="I26" s="41">
        <v>1223.3917403359392</v>
      </c>
      <c r="J26" s="41">
        <v>0</v>
      </c>
      <c r="K26" s="41">
        <v>614.70348890444052</v>
      </c>
      <c r="L26" s="41">
        <v>8781.4109403359398</v>
      </c>
      <c r="M26" s="41">
        <v>12955.237869292838</v>
      </c>
      <c r="N26" s="42">
        <v>21736.648809628779</v>
      </c>
      <c r="O26" s="43"/>
    </row>
    <row r="27" spans="1:15" ht="15.75" x14ac:dyDescent="0.25">
      <c r="A27" s="44" t="s">
        <v>29</v>
      </c>
      <c r="B27" s="45" t="s">
        <v>30</v>
      </c>
      <c r="C27" s="45">
        <v>14</v>
      </c>
      <c r="D27" s="41">
        <v>7351.0992000000006</v>
      </c>
      <c r="E27" s="41">
        <v>796.39384356000016</v>
      </c>
      <c r="F27" s="41">
        <v>4769.8055999999997</v>
      </c>
      <c r="G27" s="41"/>
      <c r="H27" s="41">
        <v>7570.7287803883974</v>
      </c>
      <c r="I27" s="41">
        <v>1356.1240475959391</v>
      </c>
      <c r="J27" s="41">
        <v>0</v>
      </c>
      <c r="K27" s="41">
        <v>614.70348890444052</v>
      </c>
      <c r="L27" s="41">
        <v>9503.6170911559402</v>
      </c>
      <c r="M27" s="41">
        <v>12955.237869292838</v>
      </c>
      <c r="N27" s="42">
        <v>22458.854960448778</v>
      </c>
      <c r="O27" s="43"/>
    </row>
    <row r="28" spans="1:15" ht="15.75" x14ac:dyDescent="0.25">
      <c r="A28" s="44" t="s">
        <v>31</v>
      </c>
      <c r="B28" s="45" t="s">
        <v>27</v>
      </c>
      <c r="C28" s="45">
        <v>16</v>
      </c>
      <c r="D28" s="41">
        <v>8031.6432000000004</v>
      </c>
      <c r="E28" s="41">
        <v>932.96063969639999</v>
      </c>
      <c r="F28" s="41">
        <v>5471.9531999999999</v>
      </c>
      <c r="G28" s="41"/>
      <c r="H28" s="41">
        <v>7570.7287803883974</v>
      </c>
      <c r="I28" s="41">
        <v>1517.6368503629706</v>
      </c>
      <c r="J28" s="41">
        <v>0</v>
      </c>
      <c r="K28" s="41">
        <v>614.70348890444052</v>
      </c>
      <c r="L28" s="41">
        <v>10482.240690059371</v>
      </c>
      <c r="M28" s="41">
        <v>13657.385469292838</v>
      </c>
      <c r="N28" s="42">
        <v>24139.626159352207</v>
      </c>
      <c r="O28" s="43"/>
    </row>
    <row r="29" spans="1:15" ht="15.75" x14ac:dyDescent="0.25">
      <c r="A29" s="44" t="s">
        <v>31</v>
      </c>
      <c r="B29" s="45" t="s">
        <v>27</v>
      </c>
      <c r="C29" s="45">
        <v>16</v>
      </c>
      <c r="D29" s="41">
        <v>8031.6432000000004</v>
      </c>
      <c r="E29" s="41">
        <v>1402.8540760170001</v>
      </c>
      <c r="F29" s="41">
        <v>5471.9531999999999</v>
      </c>
      <c r="G29" s="41"/>
      <c r="H29" s="41">
        <v>10042.48989224288</v>
      </c>
      <c r="I29" s="41">
        <v>1492.1719114145706</v>
      </c>
      <c r="J29" s="41">
        <v>0</v>
      </c>
      <c r="K29" s="41">
        <v>578.70733865327941</v>
      </c>
      <c r="L29" s="41">
        <v>10926.669187431571</v>
      </c>
      <c r="M29" s="41">
        <v>16093.150430896159</v>
      </c>
      <c r="N29" s="42">
        <v>27019.819618327732</v>
      </c>
      <c r="O29" s="43"/>
    </row>
    <row r="30" spans="1:15" ht="15.75" x14ac:dyDescent="0.25">
      <c r="A30" s="44" t="s">
        <v>31</v>
      </c>
      <c r="B30" s="45" t="s">
        <v>27</v>
      </c>
      <c r="C30" s="45">
        <v>16</v>
      </c>
      <c r="D30" s="41">
        <v>8031.6432000000004</v>
      </c>
      <c r="E30" s="41">
        <v>1228.3005576600001</v>
      </c>
      <c r="F30" s="41">
        <v>5471.9531999999999</v>
      </c>
      <c r="G30" s="41"/>
      <c r="H30" s="41">
        <v>10042.48989224288</v>
      </c>
      <c r="I30" s="41">
        <v>1570.4874841346707</v>
      </c>
      <c r="J30" s="41">
        <v>0</v>
      </c>
      <c r="K30" s="41">
        <v>578.70733865327941</v>
      </c>
      <c r="L30" s="41">
        <v>10830.431241794671</v>
      </c>
      <c r="M30" s="41">
        <v>16093.150430896159</v>
      </c>
      <c r="N30" s="42">
        <v>26923.581672690831</v>
      </c>
      <c r="O30" s="43"/>
    </row>
    <row r="31" spans="1:15" ht="15.75" x14ac:dyDescent="0.25">
      <c r="A31" s="44" t="s">
        <v>31</v>
      </c>
      <c r="B31" s="45" t="s">
        <v>27</v>
      </c>
      <c r="C31" s="45">
        <v>16</v>
      </c>
      <c r="D31" s="41">
        <v>8031.6432000000004</v>
      </c>
      <c r="E31" s="41">
        <v>1715.5861399557</v>
      </c>
      <c r="F31" s="41">
        <v>5471.9531999999999</v>
      </c>
      <c r="G31" s="41"/>
      <c r="H31" s="41">
        <v>10042.48989224288</v>
      </c>
      <c r="I31" s="41">
        <v>1541.3952310751706</v>
      </c>
      <c r="J31" s="41">
        <v>0</v>
      </c>
      <c r="K31" s="41">
        <v>578.70733865327941</v>
      </c>
      <c r="L31" s="41">
        <v>11288.62457103087</v>
      </c>
      <c r="M31" s="41">
        <v>16093.150430896159</v>
      </c>
      <c r="N31" s="42">
        <v>27381.775001927032</v>
      </c>
      <c r="O31" s="43"/>
    </row>
    <row r="32" spans="1:15" ht="15.75" x14ac:dyDescent="0.25">
      <c r="A32" s="44" t="s">
        <v>31</v>
      </c>
      <c r="B32" s="45" t="s">
        <v>27</v>
      </c>
      <c r="C32" s="45">
        <v>16</v>
      </c>
      <c r="D32" s="41">
        <v>8031.6432000000004</v>
      </c>
      <c r="E32" s="41">
        <v>1830.86309538</v>
      </c>
      <c r="F32" s="41">
        <v>5471.9531999999999</v>
      </c>
      <c r="G32" s="41"/>
      <c r="H32" s="41">
        <v>10042.48989224288</v>
      </c>
      <c r="I32" s="41">
        <v>1622.6094947911204</v>
      </c>
      <c r="J32" s="41">
        <v>0</v>
      </c>
      <c r="K32" s="41">
        <v>578.70733865327941</v>
      </c>
      <c r="L32" s="41">
        <v>11485.115790171121</v>
      </c>
      <c r="M32" s="41">
        <v>16093.150430896159</v>
      </c>
      <c r="N32" s="42">
        <v>27578.266221067279</v>
      </c>
      <c r="O32" s="43"/>
    </row>
    <row r="33" spans="1:15" ht="15.75" x14ac:dyDescent="0.25">
      <c r="A33" s="44" t="s">
        <v>31</v>
      </c>
      <c r="B33" s="45" t="s">
        <v>27</v>
      </c>
      <c r="C33" s="45">
        <v>16</v>
      </c>
      <c r="D33" s="41">
        <v>8031.6432000000004</v>
      </c>
      <c r="E33" s="41">
        <v>1447.6670311824</v>
      </c>
      <c r="F33" s="41">
        <v>5471.9531999999999</v>
      </c>
      <c r="G33" s="41"/>
      <c r="H33" s="41">
        <v>10042.48989224288</v>
      </c>
      <c r="I33" s="41">
        <v>1641.8223206951707</v>
      </c>
      <c r="J33" s="41">
        <v>0</v>
      </c>
      <c r="K33" s="41">
        <v>578.70733865327941</v>
      </c>
      <c r="L33" s="41">
        <v>11121.13255187757</v>
      </c>
      <c r="M33" s="41">
        <v>16093.150430896159</v>
      </c>
      <c r="N33" s="42">
        <v>27214.28298277373</v>
      </c>
      <c r="O33" s="43"/>
    </row>
    <row r="34" spans="1:15" ht="15.75" x14ac:dyDescent="0.25">
      <c r="A34" s="44" t="s">
        <v>31</v>
      </c>
      <c r="B34" s="45" t="s">
        <v>27</v>
      </c>
      <c r="C34" s="45">
        <v>16</v>
      </c>
      <c r="D34" s="41">
        <v>8031.6432000000004</v>
      </c>
      <c r="E34" s="41">
        <v>2132.6078738844003</v>
      </c>
      <c r="F34" s="41">
        <v>5471.9531999999999</v>
      </c>
      <c r="G34" s="41"/>
      <c r="H34" s="41">
        <v>10042.48989224288</v>
      </c>
      <c r="I34" s="41">
        <v>1577.9563099955706</v>
      </c>
      <c r="J34" s="41">
        <v>0</v>
      </c>
      <c r="K34" s="41">
        <v>578.70733865327941</v>
      </c>
      <c r="L34" s="41">
        <v>11742.207383879972</v>
      </c>
      <c r="M34" s="41">
        <v>16093.150430896159</v>
      </c>
      <c r="N34" s="42">
        <v>27835.357814776129</v>
      </c>
      <c r="O34" s="43"/>
    </row>
    <row r="35" spans="1:15" ht="15.75" x14ac:dyDescent="0.25">
      <c r="A35" s="44" t="s">
        <v>31</v>
      </c>
      <c r="B35" s="45" t="s">
        <v>27</v>
      </c>
      <c r="C35" s="45">
        <v>16</v>
      </c>
      <c r="D35" s="41">
        <v>8031.6432000000004</v>
      </c>
      <c r="E35" s="41">
        <v>1858.25230164</v>
      </c>
      <c r="F35" s="41">
        <v>5471.9531999999999</v>
      </c>
      <c r="G35" s="41"/>
      <c r="H35" s="41">
        <v>10042.48989224288</v>
      </c>
      <c r="I35" s="41">
        <v>1692.1131171125708</v>
      </c>
      <c r="J35" s="41">
        <v>0</v>
      </c>
      <c r="K35" s="41">
        <v>578.70733865327941</v>
      </c>
      <c r="L35" s="41">
        <v>11582.00861875257</v>
      </c>
      <c r="M35" s="41">
        <v>16093.150430896159</v>
      </c>
      <c r="N35" s="42">
        <v>27675.15904964873</v>
      </c>
      <c r="O35" s="43"/>
    </row>
    <row r="36" spans="1:15" ht="15.75" x14ac:dyDescent="0.25">
      <c r="A36" s="44" t="s">
        <v>31</v>
      </c>
      <c r="B36" s="45" t="s">
        <v>27</v>
      </c>
      <c r="C36" s="45">
        <v>16</v>
      </c>
      <c r="D36" s="41">
        <v>8031.6432000000004</v>
      </c>
      <c r="E36" s="41">
        <v>1088.4575910825001</v>
      </c>
      <c r="F36" s="41">
        <v>5471.9531999999999</v>
      </c>
      <c r="G36" s="41"/>
      <c r="H36" s="41">
        <v>10042.48989224288</v>
      </c>
      <c r="I36" s="41">
        <v>1646.3871884051705</v>
      </c>
      <c r="J36" s="41">
        <v>0</v>
      </c>
      <c r="K36" s="41">
        <v>578.70733865327941</v>
      </c>
      <c r="L36" s="41">
        <v>10766.487979487672</v>
      </c>
      <c r="M36" s="41">
        <v>16093.150430896159</v>
      </c>
      <c r="N36" s="42">
        <v>26859.638410383832</v>
      </c>
      <c r="O36" s="43"/>
    </row>
    <row r="37" spans="1:15" ht="15.75" x14ac:dyDescent="0.25">
      <c r="A37" s="44" t="s">
        <v>31</v>
      </c>
      <c r="B37" s="45" t="s">
        <v>27</v>
      </c>
      <c r="C37" s="45">
        <v>16</v>
      </c>
      <c r="D37" s="41">
        <v>8031.6432000000004</v>
      </c>
      <c r="E37" s="41">
        <v>1688.0810562846002</v>
      </c>
      <c r="F37" s="41">
        <v>5471.9531999999999</v>
      </c>
      <c r="G37" s="41"/>
      <c r="H37" s="41">
        <v>10042.48989224288</v>
      </c>
      <c r="I37" s="41">
        <v>1518.0880699789207</v>
      </c>
      <c r="J37" s="41">
        <v>0</v>
      </c>
      <c r="K37" s="41">
        <v>578.70733865327941</v>
      </c>
      <c r="L37" s="41">
        <v>11237.812326263522</v>
      </c>
      <c r="M37" s="41">
        <v>16093.150430896159</v>
      </c>
      <c r="N37" s="42">
        <v>27330.962757159679</v>
      </c>
      <c r="O37" s="43"/>
    </row>
    <row r="38" spans="1:15" ht="15.75" x14ac:dyDescent="0.25">
      <c r="A38" s="44" t="s">
        <v>31</v>
      </c>
      <c r="B38" s="45" t="s">
        <v>27</v>
      </c>
      <c r="C38" s="45">
        <v>16</v>
      </c>
      <c r="D38" s="41">
        <v>8031.6432000000004</v>
      </c>
      <c r="E38" s="41">
        <v>1048.0585118490001</v>
      </c>
      <c r="F38" s="41">
        <v>5471.9531999999999</v>
      </c>
      <c r="G38" s="41"/>
      <c r="H38" s="41">
        <v>10042.48989224288</v>
      </c>
      <c r="I38" s="41">
        <v>1618.0253141792707</v>
      </c>
      <c r="J38" s="41">
        <v>0</v>
      </c>
      <c r="K38" s="41">
        <v>578.70733865327941</v>
      </c>
      <c r="L38" s="41">
        <v>10697.727026028271</v>
      </c>
      <c r="M38" s="41">
        <v>16093.150430896159</v>
      </c>
      <c r="N38" s="42">
        <v>26790.877456924431</v>
      </c>
      <c r="O38" s="43"/>
    </row>
    <row r="39" spans="1:15" ht="15.75" x14ac:dyDescent="0.25">
      <c r="A39" s="44" t="s">
        <v>31</v>
      </c>
      <c r="B39" s="45" t="s">
        <v>27</v>
      </c>
      <c r="C39" s="45">
        <v>16</v>
      </c>
      <c r="D39" s="41">
        <v>8031.6432000000004</v>
      </c>
      <c r="E39" s="41">
        <v>1688.0810562846002</v>
      </c>
      <c r="F39" s="41">
        <v>5471.9531999999999</v>
      </c>
      <c r="G39" s="41"/>
      <c r="H39" s="41">
        <v>10042.48989224288</v>
      </c>
      <c r="I39" s="41">
        <v>1511.3548901066704</v>
      </c>
      <c r="J39" s="41">
        <v>0</v>
      </c>
      <c r="K39" s="41">
        <v>578.70733865327941</v>
      </c>
      <c r="L39" s="41">
        <v>11231.07914639127</v>
      </c>
      <c r="M39" s="41">
        <v>16093.150430896159</v>
      </c>
      <c r="N39" s="42">
        <v>27324.229577287428</v>
      </c>
      <c r="O39" s="43"/>
    </row>
    <row r="40" spans="1:15" ht="15.75" x14ac:dyDescent="0.25">
      <c r="A40" s="44" t="s">
        <v>31</v>
      </c>
      <c r="B40" s="45" t="s">
        <v>27</v>
      </c>
      <c r="C40" s="45">
        <v>16</v>
      </c>
      <c r="D40" s="41">
        <v>8031.6432000000004</v>
      </c>
      <c r="E40" s="41">
        <v>1048.0585118490001</v>
      </c>
      <c r="F40" s="41">
        <v>5471.9531999999999</v>
      </c>
      <c r="G40" s="41"/>
      <c r="H40" s="41">
        <v>10042.48989224288</v>
      </c>
      <c r="I40" s="41">
        <v>1618.0253141792707</v>
      </c>
      <c r="J40" s="41">
        <v>0</v>
      </c>
      <c r="K40" s="41">
        <v>578.70733865327941</v>
      </c>
      <c r="L40" s="41">
        <v>10697.727026028271</v>
      </c>
      <c r="M40" s="41">
        <v>16093.150430896159</v>
      </c>
      <c r="N40" s="42">
        <v>26790.877456924431</v>
      </c>
      <c r="O40" s="43"/>
    </row>
    <row r="41" spans="1:15" ht="15.75" x14ac:dyDescent="0.25">
      <c r="A41" s="44" t="s">
        <v>31</v>
      </c>
      <c r="B41" s="45" t="s">
        <v>27</v>
      </c>
      <c r="C41" s="45">
        <v>16</v>
      </c>
      <c r="D41" s="41">
        <v>8031.6432000000004</v>
      </c>
      <c r="E41" s="41">
        <v>1048.0585118490001</v>
      </c>
      <c r="F41" s="41">
        <v>5471.9531999999999</v>
      </c>
      <c r="G41" s="41"/>
      <c r="H41" s="41">
        <v>10042.48989224288</v>
      </c>
      <c r="I41" s="41">
        <v>1511.3548901066704</v>
      </c>
      <c r="J41" s="41">
        <v>0</v>
      </c>
      <c r="K41" s="41">
        <v>578.70733865327941</v>
      </c>
      <c r="L41" s="41">
        <v>10591.05660195567</v>
      </c>
      <c r="M41" s="41">
        <v>16093.150430896159</v>
      </c>
      <c r="N41" s="42">
        <v>26684.207032851831</v>
      </c>
      <c r="O41" s="43"/>
    </row>
    <row r="42" spans="1:15" ht="15.75" x14ac:dyDescent="0.25">
      <c r="A42" s="44" t="s">
        <v>31</v>
      </c>
      <c r="B42" s="45" t="s">
        <v>27</v>
      </c>
      <c r="C42" s="45">
        <v>16</v>
      </c>
      <c r="D42" s="41">
        <v>8031.6432000000004</v>
      </c>
      <c r="E42" s="41">
        <v>1688.0178504240002</v>
      </c>
      <c r="F42" s="41">
        <v>5471.9531999999999</v>
      </c>
      <c r="G42" s="41"/>
      <c r="H42" s="41">
        <v>10042.48989224288</v>
      </c>
      <c r="I42" s="41">
        <v>1511.3548901066704</v>
      </c>
      <c r="J42" s="41">
        <v>0</v>
      </c>
      <c r="K42" s="41">
        <v>578.70733865327941</v>
      </c>
      <c r="L42" s="41">
        <v>11231.015940530671</v>
      </c>
      <c r="M42" s="41">
        <v>16093.150430896159</v>
      </c>
      <c r="N42" s="42">
        <v>27324.166371426829</v>
      </c>
      <c r="O42" s="43"/>
    </row>
    <row r="43" spans="1:15" ht="15.75" x14ac:dyDescent="0.25">
      <c r="A43" s="44" t="s">
        <v>32</v>
      </c>
      <c r="B43" s="45" t="s">
        <v>30</v>
      </c>
      <c r="C43" s="45">
        <v>14</v>
      </c>
      <c r="D43" s="41">
        <v>7351.0992000000006</v>
      </c>
      <c r="E43" s="41">
        <v>1858.25230164</v>
      </c>
      <c r="F43" s="41">
        <v>4769.8055999999997</v>
      </c>
      <c r="G43" s="41"/>
      <c r="H43" s="41">
        <v>10042.48989224288</v>
      </c>
      <c r="I43" s="41">
        <v>1618.0147798691705</v>
      </c>
      <c r="J43" s="41">
        <v>0</v>
      </c>
      <c r="K43" s="41">
        <v>578.70733865327941</v>
      </c>
      <c r="L43" s="41">
        <v>10827.366281509172</v>
      </c>
      <c r="M43" s="41">
        <v>15391.002830896159</v>
      </c>
      <c r="N43" s="42">
        <v>26218.369112405329</v>
      </c>
      <c r="O43" s="43"/>
    </row>
    <row r="44" spans="1:15" ht="15.75" x14ac:dyDescent="0.25">
      <c r="A44" s="47" t="s">
        <v>15</v>
      </c>
      <c r="B44" s="48">
        <v>34</v>
      </c>
      <c r="C44" s="48"/>
      <c r="D44" s="49">
        <f>SUM(D10:D43)</f>
        <v>290815.66799999989</v>
      </c>
      <c r="E44" s="49">
        <f t="shared" ref="E44:N44" si="0">SUM(E10:E43)</f>
        <v>56368.6905441247</v>
      </c>
      <c r="F44" s="49">
        <f t="shared" si="0"/>
        <v>198200.9751999999</v>
      </c>
      <c r="G44" s="49">
        <f t="shared" si="0"/>
        <v>2945.3912</v>
      </c>
      <c r="H44" s="49">
        <f t="shared" si="0"/>
        <v>307201.08791890374</v>
      </c>
      <c r="I44" s="49">
        <f t="shared" si="0"/>
        <v>56021.930447795727</v>
      </c>
      <c r="J44" s="49">
        <f t="shared" si="0"/>
        <v>12430.852633485398</v>
      </c>
      <c r="K44" s="49">
        <f t="shared" si="0"/>
        <v>14167.056277421192</v>
      </c>
      <c r="L44" s="49">
        <f t="shared" si="0"/>
        <v>403206.28899192053</v>
      </c>
      <c r="M44" s="49">
        <f t="shared" si="0"/>
        <v>534945.36322981014</v>
      </c>
      <c r="N44" s="49">
        <f t="shared" si="0"/>
        <v>938151.65222173103</v>
      </c>
      <c r="O44" s="43"/>
    </row>
    <row r="45" spans="1:15" ht="16.5" thickBot="1" x14ac:dyDescent="0.3">
      <c r="A45" s="50"/>
      <c r="B45" s="51"/>
      <c r="C45" s="51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3"/>
      <c r="O45" s="43"/>
    </row>
    <row r="46" spans="1:15" ht="15.75" x14ac:dyDescent="0.25">
      <c r="A46" s="28" t="s">
        <v>33</v>
      </c>
      <c r="B46" s="54"/>
      <c r="C46" s="54"/>
      <c r="D46" s="55" t="s">
        <v>34</v>
      </c>
      <c r="E46" s="54"/>
      <c r="F46" s="55"/>
      <c r="G46" s="55"/>
      <c r="H46" s="54"/>
      <c r="I46" s="54"/>
      <c r="J46" s="54"/>
      <c r="K46" s="54"/>
      <c r="L46" s="54"/>
      <c r="M46" s="54"/>
      <c r="N46" s="56"/>
    </row>
    <row r="47" spans="1:15" ht="15.75" x14ac:dyDescent="0.25">
      <c r="A47" s="57" t="s">
        <v>16</v>
      </c>
      <c r="B47" s="58"/>
      <c r="C47" s="58"/>
      <c r="D47" s="59" t="s">
        <v>35</v>
      </c>
      <c r="E47" s="59" t="s">
        <v>36</v>
      </c>
      <c r="F47" s="59" t="s">
        <v>37</v>
      </c>
      <c r="G47" s="59"/>
      <c r="H47" s="59" t="s">
        <v>38</v>
      </c>
      <c r="I47" s="59" t="s">
        <v>10</v>
      </c>
      <c r="J47" s="59"/>
      <c r="K47" s="59" t="s">
        <v>12</v>
      </c>
      <c r="L47" s="59" t="s">
        <v>13</v>
      </c>
      <c r="M47" s="59" t="s">
        <v>39</v>
      </c>
      <c r="N47" s="60" t="s">
        <v>15</v>
      </c>
    </row>
    <row r="48" spans="1:15" ht="15.75" x14ac:dyDescent="0.25">
      <c r="A48" s="39" t="s">
        <v>17</v>
      </c>
      <c r="B48" s="40" t="s">
        <v>18</v>
      </c>
      <c r="C48" s="40">
        <v>28</v>
      </c>
      <c r="D48" s="41">
        <v>14864.133600000001</v>
      </c>
      <c r="E48" s="41"/>
      <c r="F48" s="41">
        <v>13015.9344</v>
      </c>
      <c r="G48" s="41"/>
      <c r="H48" s="41">
        <v>15936.684000000001</v>
      </c>
      <c r="I48" s="41">
        <v>1528.7352000000001</v>
      </c>
      <c r="J48" s="41">
        <v>6520.6152000000002</v>
      </c>
      <c r="K48" s="41"/>
      <c r="L48" s="41">
        <v>16392.8688</v>
      </c>
      <c r="M48" s="41">
        <v>35473.2336</v>
      </c>
      <c r="N48" s="42">
        <v>51866.102400000003</v>
      </c>
      <c r="O48" s="43"/>
    </row>
    <row r="49" spans="1:16" ht="15.75" x14ac:dyDescent="0.25">
      <c r="A49" s="61" t="s">
        <v>40</v>
      </c>
      <c r="B49" s="45" t="s">
        <v>27</v>
      </c>
      <c r="C49" s="45">
        <v>16</v>
      </c>
      <c r="D49" s="62">
        <v>7968.6499199999998</v>
      </c>
      <c r="E49" s="62"/>
      <c r="F49" s="62">
        <v>5429.0359200000003</v>
      </c>
      <c r="G49" s="62"/>
      <c r="H49" s="62">
        <v>7511.3505154441746</v>
      </c>
      <c r="I49" s="62">
        <v>1505.7338162424767</v>
      </c>
      <c r="J49" s="62">
        <v>0</v>
      </c>
      <c r="K49" s="62">
        <v>609.88228506989594</v>
      </c>
      <c r="L49" s="62">
        <v>9474.3837362424765</v>
      </c>
      <c r="M49" s="62">
        <v>13550.268720514072</v>
      </c>
      <c r="N49" s="62">
        <v>23024.65245675655</v>
      </c>
      <c r="O49" s="43"/>
    </row>
    <row r="50" spans="1:16" ht="15.75" x14ac:dyDescent="0.25">
      <c r="A50" s="63" t="s">
        <v>41</v>
      </c>
      <c r="B50" s="64" t="s">
        <v>27</v>
      </c>
      <c r="C50" s="64">
        <v>16</v>
      </c>
      <c r="D50" s="62">
        <v>680.54399999999987</v>
      </c>
      <c r="E50" s="62"/>
      <c r="F50" s="62">
        <v>702.14760000000024</v>
      </c>
      <c r="G50" s="62"/>
      <c r="H50" s="62">
        <v>0</v>
      </c>
      <c r="I50" s="62">
        <v>294.24511002703139</v>
      </c>
      <c r="J50" s="4"/>
      <c r="K50" s="62">
        <v>0</v>
      </c>
      <c r="L50" s="62">
        <v>974.78911002703126</v>
      </c>
      <c r="M50" s="62">
        <v>702.14760000000024</v>
      </c>
      <c r="N50" s="62">
        <v>1676.9367100270315</v>
      </c>
    </row>
    <row r="51" spans="1:16" ht="15.75" x14ac:dyDescent="0.25">
      <c r="A51" s="61" t="s">
        <v>28</v>
      </c>
      <c r="B51" s="45" t="s">
        <v>27</v>
      </c>
      <c r="C51" s="45">
        <v>16</v>
      </c>
      <c r="D51" s="62">
        <v>6186.6826373293952</v>
      </c>
      <c r="E51" s="62">
        <v>545.55271200000004</v>
      </c>
      <c r="F51" s="62">
        <v>4213.4039640000001</v>
      </c>
      <c r="G51" s="62"/>
      <c r="H51" s="62">
        <v>5462.4705947534976</v>
      </c>
      <c r="I51" s="62">
        <v>1234.78395475924</v>
      </c>
      <c r="J51" s="62">
        <v>0</v>
      </c>
      <c r="K51" s="62">
        <v>0</v>
      </c>
      <c r="L51" s="62">
        <v>7967.0193040886352</v>
      </c>
      <c r="M51" s="62">
        <v>9675.8745587534977</v>
      </c>
      <c r="N51" s="62">
        <v>17642.893862842131</v>
      </c>
      <c r="O51" s="43"/>
    </row>
    <row r="52" spans="1:16" ht="15.75" x14ac:dyDescent="0.25">
      <c r="A52" s="61" t="s">
        <v>42</v>
      </c>
      <c r="B52" s="45" t="s">
        <v>43</v>
      </c>
      <c r="C52" s="45">
        <v>23</v>
      </c>
      <c r="D52" s="62">
        <v>12600.72</v>
      </c>
      <c r="E52" s="62"/>
      <c r="F52" s="62">
        <v>8376.6200000000008</v>
      </c>
      <c r="G52" s="62"/>
      <c r="H52" s="62">
        <v>7752.78</v>
      </c>
      <c r="I52" s="62">
        <v>2100.12</v>
      </c>
      <c r="J52" s="62"/>
      <c r="K52" s="62"/>
      <c r="L52" s="62">
        <v>14700.84</v>
      </c>
      <c r="M52" s="62">
        <v>16129.400000000001</v>
      </c>
      <c r="N52" s="65">
        <v>30830.240000000002</v>
      </c>
      <c r="O52" s="43"/>
    </row>
    <row r="53" spans="1:16" ht="15.75" x14ac:dyDescent="0.25">
      <c r="A53" s="61" t="s">
        <v>44</v>
      </c>
      <c r="B53" s="45" t="s">
        <v>30</v>
      </c>
      <c r="C53" s="45">
        <v>14</v>
      </c>
      <c r="D53" s="62">
        <v>14702.198400000001</v>
      </c>
      <c r="E53" s="62"/>
      <c r="F53" s="62">
        <v>9539.6111999999994</v>
      </c>
      <c r="G53" s="62"/>
      <c r="H53" s="62">
        <v>20084.97978448576</v>
      </c>
      <c r="I53" s="62">
        <v>3022.7097802133408</v>
      </c>
      <c r="J53" s="62">
        <v>0</v>
      </c>
      <c r="K53" s="62">
        <v>1157.4146773065588</v>
      </c>
      <c r="L53" s="62">
        <v>17724.908180213341</v>
      </c>
      <c r="M53" s="62">
        <v>30782.005661792318</v>
      </c>
      <c r="N53" s="65">
        <v>48506.913842005655</v>
      </c>
      <c r="O53" s="43"/>
    </row>
    <row r="54" spans="1:16" ht="15.75" x14ac:dyDescent="0.25">
      <c r="A54" s="61" t="s">
        <v>55</v>
      </c>
      <c r="B54" s="45" t="s">
        <v>21</v>
      </c>
      <c r="C54" s="45">
        <v>20</v>
      </c>
      <c r="D54" s="62"/>
      <c r="E54" s="62"/>
      <c r="F54" s="62">
        <v>2808.0192000000025</v>
      </c>
      <c r="G54" s="62"/>
      <c r="H54" s="62">
        <v>511.36039053591594</v>
      </c>
      <c r="I54" s="62"/>
      <c r="J54" s="62"/>
      <c r="K54" s="62"/>
      <c r="L54" s="62"/>
      <c r="M54" s="62">
        <v>3319.3795905359184</v>
      </c>
      <c r="N54" s="65">
        <v>3319.3795905359184</v>
      </c>
      <c r="O54" s="43"/>
    </row>
    <row r="55" spans="1:16" ht="15.75" x14ac:dyDescent="0.25">
      <c r="A55" s="61" t="s">
        <v>45</v>
      </c>
      <c r="B55" s="45" t="s">
        <v>21</v>
      </c>
      <c r="C55" s="45">
        <v>18</v>
      </c>
      <c r="D55" s="62">
        <v>6474.4704000000056</v>
      </c>
      <c r="E55" s="62"/>
      <c r="F55" s="62">
        <v>2806.3055999999997</v>
      </c>
      <c r="G55" s="62"/>
      <c r="H55" s="62"/>
      <c r="I55" s="62">
        <v>1079.078400000001</v>
      </c>
      <c r="J55" s="62"/>
      <c r="K55" s="62"/>
      <c r="L55" s="62">
        <v>7553.5488000000068</v>
      </c>
      <c r="M55" s="62">
        <v>2806.3055999999997</v>
      </c>
      <c r="N55" s="65">
        <v>10359.854400000007</v>
      </c>
      <c r="O55" s="43"/>
    </row>
    <row r="56" spans="1:16" ht="15.75" x14ac:dyDescent="0.25">
      <c r="A56" s="61" t="s">
        <v>46</v>
      </c>
      <c r="B56" s="45" t="s">
        <v>21</v>
      </c>
      <c r="C56" s="45">
        <v>18</v>
      </c>
      <c r="D56" s="62">
        <v>1618.6176000000014</v>
      </c>
      <c r="E56" s="62"/>
      <c r="F56" s="62">
        <v>701.57639999999992</v>
      </c>
      <c r="G56" s="62"/>
      <c r="H56" s="62">
        <v>-1588.8698922428794</v>
      </c>
      <c r="I56" s="62">
        <v>269.76960000000025</v>
      </c>
      <c r="J56" s="62">
        <v>1813.8</v>
      </c>
      <c r="K56" s="62"/>
      <c r="L56" s="62">
        <v>1888.3872000000017</v>
      </c>
      <c r="M56" s="62">
        <v>926.50650775712052</v>
      </c>
      <c r="N56" s="65">
        <v>2814.8937077571222</v>
      </c>
      <c r="O56" s="43"/>
    </row>
    <row r="57" spans="1:16" ht="16.5" thickBot="1" x14ac:dyDescent="0.3">
      <c r="A57" s="66" t="s">
        <v>47</v>
      </c>
      <c r="B57" s="67">
        <v>6</v>
      </c>
      <c r="C57" s="67"/>
      <c r="D57" s="68">
        <f>SUM(D48:D56)</f>
        <v>65096.016557329407</v>
      </c>
      <c r="E57" s="68">
        <f t="shared" ref="E57:N57" si="1">SUM(E48:E56)</f>
        <v>545.55271200000004</v>
      </c>
      <c r="F57" s="68">
        <f t="shared" si="1"/>
        <v>47592.654284000004</v>
      </c>
      <c r="G57" s="68">
        <f t="shared" si="1"/>
        <v>0</v>
      </c>
      <c r="H57" s="68">
        <f t="shared" si="1"/>
        <v>55670.755392976462</v>
      </c>
      <c r="I57" s="68">
        <f t="shared" si="1"/>
        <v>11035.175861242089</v>
      </c>
      <c r="J57" s="68">
        <f t="shared" si="1"/>
        <v>8334.4151999999995</v>
      </c>
      <c r="K57" s="68">
        <f t="shared" si="1"/>
        <v>1767.2969623764548</v>
      </c>
      <c r="L57" s="68">
        <f t="shared" si="1"/>
        <v>76676.745130571493</v>
      </c>
      <c r="M57" s="68">
        <f t="shared" si="1"/>
        <v>113365.12183935291</v>
      </c>
      <c r="N57" s="68">
        <f t="shared" si="1"/>
        <v>190041.86696992442</v>
      </c>
      <c r="O57" s="43"/>
    </row>
    <row r="58" spans="1:16" ht="17.25" thickTop="1" thickBot="1" x14ac:dyDescent="0.3">
      <c r="A58" s="66" t="s">
        <v>48</v>
      </c>
      <c r="B58" s="67">
        <v>40</v>
      </c>
      <c r="C58" s="67"/>
      <c r="D58" s="68">
        <v>355911.68455732928</v>
      </c>
      <c r="E58" s="68">
        <v>56914.243256124697</v>
      </c>
      <c r="F58" s="68">
        <v>245793.62948399986</v>
      </c>
      <c r="G58" s="68"/>
      <c r="H58" s="68">
        <v>362871.84331188019</v>
      </c>
      <c r="I58" s="68">
        <v>67057.106309037816</v>
      </c>
      <c r="J58" s="68">
        <v>20765.267833485395</v>
      </c>
      <c r="K58" s="68">
        <v>15934.353239797647</v>
      </c>
      <c r="L58" s="68">
        <v>479883.03412249195</v>
      </c>
      <c r="M58" s="68">
        <v>648310.48506916314</v>
      </c>
      <c r="N58" s="68">
        <v>1128193.5191916553</v>
      </c>
      <c r="O58" s="43"/>
    </row>
    <row r="59" spans="1:16" ht="17.25" thickTop="1" thickBot="1" x14ac:dyDescent="0.3">
      <c r="A59" s="69"/>
      <c r="B59" s="15"/>
      <c r="C59" s="15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43"/>
      <c r="P59" s="43"/>
    </row>
    <row r="60" spans="1:16" ht="15.75" x14ac:dyDescent="0.25">
      <c r="A60" s="71"/>
      <c r="B60" s="72"/>
      <c r="C60" s="72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4"/>
    </row>
    <row r="61" spans="1:16" ht="15.75" x14ac:dyDescent="0.25">
      <c r="A61" s="75"/>
      <c r="B61" s="76"/>
      <c r="C61" s="77" t="s">
        <v>49</v>
      </c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9"/>
    </row>
    <row r="62" spans="1:16" ht="16.5" thickBot="1" x14ac:dyDescent="0.3">
      <c r="A62" s="23"/>
      <c r="B62" s="24"/>
      <c r="C62" s="24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1"/>
    </row>
    <row r="63" spans="1:16" ht="15.75" x14ac:dyDescent="0.25">
      <c r="A63" s="28" t="s">
        <v>33</v>
      </c>
      <c r="B63" s="19"/>
      <c r="C63" s="19"/>
      <c r="D63" s="21"/>
      <c r="E63" s="21"/>
      <c r="F63" s="21"/>
      <c r="G63" s="21"/>
      <c r="H63" s="21"/>
      <c r="I63" s="82" t="s">
        <v>50</v>
      </c>
      <c r="J63" s="82"/>
      <c r="K63" s="82"/>
      <c r="L63" s="21"/>
      <c r="M63" s="21"/>
      <c r="N63" s="22"/>
    </row>
    <row r="64" spans="1:16" ht="16.5" thickBot="1" x14ac:dyDescent="0.3">
      <c r="A64" s="35" t="s">
        <v>16</v>
      </c>
      <c r="B64" s="36"/>
      <c r="C64" s="36"/>
      <c r="D64" s="36" t="s">
        <v>35</v>
      </c>
      <c r="E64" s="36" t="s">
        <v>36</v>
      </c>
      <c r="F64" s="36" t="s">
        <v>37</v>
      </c>
      <c r="G64" s="36"/>
      <c r="H64" s="36" t="s">
        <v>38</v>
      </c>
      <c r="I64" s="36" t="s">
        <v>10</v>
      </c>
      <c r="J64" s="36"/>
      <c r="K64" s="36" t="s">
        <v>12</v>
      </c>
      <c r="L64" s="36" t="s">
        <v>13</v>
      </c>
      <c r="M64" s="36" t="s">
        <v>39</v>
      </c>
      <c r="N64" s="83" t="s">
        <v>15</v>
      </c>
    </row>
    <row r="65" spans="1:14" ht="15.75" x14ac:dyDescent="0.25">
      <c r="A65" s="44" t="s">
        <v>29</v>
      </c>
      <c r="B65" s="45" t="s">
        <v>30</v>
      </c>
      <c r="C65" s="45">
        <v>14</v>
      </c>
      <c r="D65" s="41">
        <v>1816.8997439685602</v>
      </c>
      <c r="E65" s="41">
        <v>88.912044648050312</v>
      </c>
      <c r="F65" s="41">
        <v>1054.6876592789217</v>
      </c>
      <c r="G65" s="41"/>
      <c r="H65" s="41">
        <v>1902.0519089342138</v>
      </c>
      <c r="I65" s="41">
        <v>530.65649896315881</v>
      </c>
      <c r="J65" s="41">
        <v>0</v>
      </c>
      <c r="K65" s="41">
        <v>154.43664387079383</v>
      </c>
      <c r="L65" s="41">
        <v>2436.4682875797694</v>
      </c>
      <c r="M65" s="41">
        <v>3111.1762120839294</v>
      </c>
      <c r="N65" s="42">
        <v>5547.6444996636983</v>
      </c>
    </row>
    <row r="66" spans="1:14" ht="15.75" x14ac:dyDescent="0.25">
      <c r="A66" s="44" t="s">
        <v>51</v>
      </c>
      <c r="B66" s="45" t="s">
        <v>30</v>
      </c>
      <c r="C66" s="45">
        <v>14</v>
      </c>
      <c r="D66" s="41">
        <v>1816.8997439685602</v>
      </c>
      <c r="E66" s="41">
        <v>192.59013465000001</v>
      </c>
      <c r="F66" s="41">
        <v>1054.6876592789217</v>
      </c>
      <c r="G66" s="41"/>
      <c r="H66" s="41">
        <v>2003.5410547812367</v>
      </c>
      <c r="I66" s="41">
        <v>523.21955633145706</v>
      </c>
      <c r="J66" s="41">
        <v>0</v>
      </c>
      <c r="K66" s="41">
        <v>145.39305661709869</v>
      </c>
      <c r="L66" s="41">
        <v>2532.7094349500171</v>
      </c>
      <c r="M66" s="41">
        <v>3203.6217706772572</v>
      </c>
      <c r="N66" s="42">
        <v>5736.3312056272744</v>
      </c>
    </row>
    <row r="67" spans="1:14" ht="15.75" x14ac:dyDescent="0.25">
      <c r="A67" s="44" t="s">
        <v>51</v>
      </c>
      <c r="B67" s="45" t="s">
        <v>30</v>
      </c>
      <c r="C67" s="45">
        <v>14</v>
      </c>
      <c r="D67" s="41">
        <v>1816.8997439685602</v>
      </c>
      <c r="E67" s="41">
        <v>197.70083955000001</v>
      </c>
      <c r="F67" s="41">
        <v>1054.6876592789217</v>
      </c>
      <c r="G67" s="41"/>
      <c r="H67" s="41">
        <v>2003.5410547812367</v>
      </c>
      <c r="I67" s="41">
        <v>523.21955633145706</v>
      </c>
      <c r="J67" s="41">
        <v>0</v>
      </c>
      <c r="K67" s="41">
        <v>145.39305661709869</v>
      </c>
      <c r="L67" s="41">
        <v>2537.8201398500173</v>
      </c>
      <c r="M67" s="41">
        <v>3203.6217706772572</v>
      </c>
      <c r="N67" s="42">
        <v>5741.4419105272746</v>
      </c>
    </row>
    <row r="68" spans="1:14" ht="15.75" x14ac:dyDescent="0.25">
      <c r="A68" s="44" t="s">
        <v>51</v>
      </c>
      <c r="B68" s="45" t="s">
        <v>30</v>
      </c>
      <c r="C68" s="45">
        <v>14</v>
      </c>
      <c r="D68" s="41">
        <v>1816.8997439685602</v>
      </c>
      <c r="E68" s="41">
        <v>132.66972720000001</v>
      </c>
      <c r="F68" s="41">
        <v>1054.6876592789217</v>
      </c>
      <c r="G68" s="41"/>
      <c r="H68" s="41">
        <v>2003.5410547812367</v>
      </c>
      <c r="I68" s="41">
        <v>523.21955633145706</v>
      </c>
      <c r="J68" s="41">
        <v>0</v>
      </c>
      <c r="K68" s="41">
        <v>145.39305661709869</v>
      </c>
      <c r="L68" s="41">
        <v>2472.7890275000173</v>
      </c>
      <c r="M68" s="41">
        <v>3203.6217706772572</v>
      </c>
      <c r="N68" s="42">
        <v>5676.410798177274</v>
      </c>
    </row>
    <row r="69" spans="1:14" ht="15.75" x14ac:dyDescent="0.25">
      <c r="A69" s="44" t="s">
        <v>51</v>
      </c>
      <c r="B69" s="45" t="s">
        <v>30</v>
      </c>
      <c r="C69" s="45">
        <v>14</v>
      </c>
      <c r="D69" s="41">
        <v>1816.8997439685602</v>
      </c>
      <c r="E69" s="41">
        <v>88.912044648050312</v>
      </c>
      <c r="F69" s="41">
        <v>1054.6876592789217</v>
      </c>
      <c r="G69" s="41"/>
      <c r="H69" s="41">
        <v>2003.5410547812367</v>
      </c>
      <c r="I69" s="41">
        <v>523.21955633145706</v>
      </c>
      <c r="J69" s="41">
        <v>0</v>
      </c>
      <c r="K69" s="41">
        <v>145.39305661709869</v>
      </c>
      <c r="L69" s="41">
        <v>2429.0313449480677</v>
      </c>
      <c r="M69" s="41">
        <v>3203.6217706772572</v>
      </c>
      <c r="N69" s="42">
        <v>5632.653115625325</v>
      </c>
    </row>
    <row r="70" spans="1:14" ht="16.5" thickBot="1" x14ac:dyDescent="0.3">
      <c r="A70" s="66" t="s">
        <v>52</v>
      </c>
      <c r="B70" s="67">
        <v>5</v>
      </c>
      <c r="C70" s="84"/>
      <c r="D70" s="85">
        <v>9084.4987198428007</v>
      </c>
      <c r="E70" s="85">
        <v>700.7847906961008</v>
      </c>
      <c r="F70" s="85">
        <v>5273.4382963946082</v>
      </c>
      <c r="G70" s="85"/>
      <c r="H70" s="85">
        <v>9916.2161280591608</v>
      </c>
      <c r="I70" s="85">
        <v>2623.5347242889875</v>
      </c>
      <c r="J70" s="85">
        <v>0</v>
      </c>
      <c r="K70" s="85">
        <v>736.00887033918866</v>
      </c>
      <c r="L70" s="85">
        <v>12408.818234827888</v>
      </c>
      <c r="M70" s="85">
        <v>15925.663294792957</v>
      </c>
      <c r="N70" s="85">
        <v>28334.481529620847</v>
      </c>
    </row>
    <row r="71" spans="1:14" ht="17.25" hidden="1" thickTop="1" thickBot="1" x14ac:dyDescent="0.3">
      <c r="A71" s="86"/>
      <c r="B71" s="87"/>
      <c r="C71" s="88"/>
      <c r="D71" s="89"/>
      <c r="E71" s="89">
        <v>60964.28</v>
      </c>
      <c r="F71" s="89"/>
      <c r="G71" s="89"/>
      <c r="H71" s="89"/>
      <c r="I71" s="89"/>
      <c r="J71" s="89"/>
      <c r="K71" s="89"/>
      <c r="L71" s="89"/>
      <c r="M71" s="89"/>
      <c r="N71" s="90"/>
    </row>
    <row r="72" spans="1:14" ht="17.25" hidden="1" thickTop="1" thickBot="1" x14ac:dyDescent="0.3">
      <c r="A72" s="91" t="s">
        <v>53</v>
      </c>
      <c r="B72" s="92"/>
      <c r="C72" s="93"/>
      <c r="D72" s="94"/>
      <c r="E72" s="94">
        <v>3349.2519531791986</v>
      </c>
      <c r="F72" s="94"/>
      <c r="G72" s="94"/>
      <c r="H72" s="94"/>
      <c r="I72" s="94"/>
      <c r="J72" s="94"/>
      <c r="K72" s="94"/>
      <c r="L72" s="94">
        <v>3349.2519531791986</v>
      </c>
      <c r="M72" s="94"/>
      <c r="N72" s="94"/>
    </row>
    <row r="73" spans="1:14" ht="17.25" thickTop="1" thickBot="1" x14ac:dyDescent="0.3">
      <c r="A73" s="95" t="s">
        <v>54</v>
      </c>
      <c r="B73" s="8">
        <v>45</v>
      </c>
      <c r="C73" s="96"/>
      <c r="D73" s="97">
        <v>364996.18327717209</v>
      </c>
      <c r="E73" s="97">
        <v>57615.0280468208</v>
      </c>
      <c r="F73" s="97">
        <v>251067.06778039446</v>
      </c>
      <c r="G73" s="97"/>
      <c r="H73" s="97">
        <v>372788.05943993933</v>
      </c>
      <c r="I73" s="97">
        <v>69680.6410333268</v>
      </c>
      <c r="J73" s="97">
        <v>20765.267833485395</v>
      </c>
      <c r="K73" s="97">
        <v>16670.362110136837</v>
      </c>
      <c r="L73" s="97">
        <v>495641.10431049904</v>
      </c>
      <c r="M73" s="97">
        <v>664236.14836395613</v>
      </c>
      <c r="N73" s="97">
        <v>1159877.2526744555</v>
      </c>
    </row>
    <row r="74" spans="1:14" ht="15.75" x14ac:dyDescent="0.25">
      <c r="A74" s="16"/>
      <c r="B74" s="15"/>
      <c r="C74" s="98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</row>
    <row r="81" spans="14:14" x14ac:dyDescent="0.25">
      <c r="N81" s="99"/>
    </row>
  </sheetData>
  <printOptions horizontalCentered="1"/>
  <pageMargins left="0.11811023622047245" right="0.11811023622047245" top="0.55118110236220474" bottom="0.55118110236220474" header="0.31496062992125984" footer="0.31496062992125984"/>
  <pageSetup paperSize="9" scale="4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dep_mjuan</dc:creator>
  <cp:lastModifiedBy>urb_josemaria</cp:lastModifiedBy>
  <cp:lastPrinted>2022-04-29T08:37:45Z</cp:lastPrinted>
  <dcterms:created xsi:type="dcterms:W3CDTF">2021-10-26T11:13:08Z</dcterms:created>
  <dcterms:modified xsi:type="dcterms:W3CDTF">2022-04-29T08:37:54Z</dcterms:modified>
</cp:coreProperties>
</file>