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7.1.10\Participación Ciudadana\00-COMPARTIDA_PC\014 - GOBIERNO ABIERTO\002 - TRANSPARENCIA\B) Página web, (22-36)\030 - ITEM Nº 30\001 - DATOS OFICINA SUGERENCIAS Y RECL\"/>
    </mc:Choice>
  </mc:AlternateContent>
  <xr:revisionPtr revIDLastSave="0" documentId="13_ncr:1_{089C8CBB-3973-4F98-AB93-A47367D500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LAMACIONES" sheetId="2" r:id="rId1"/>
    <sheet name="SUGERENCIAS" sheetId="5" r:id="rId2"/>
    <sheet name="COMPARATIVA POR AÑOS" sheetId="3" r:id="rId3"/>
    <sheet name="COMPARATIVA POR TRIMESTRES" sheetId="4" r:id="rId4"/>
  </sheets>
  <externalReferences>
    <externalReference r:id="rId5"/>
  </externalReferences>
  <calcPr calcId="181029"/>
</workbook>
</file>

<file path=xl/calcChain.xml><?xml version="1.0" encoding="utf-8"?>
<calcChain xmlns="http://schemas.openxmlformats.org/spreadsheetml/2006/main">
  <c r="D11" i="4" l="1"/>
  <c r="C11" i="4"/>
  <c r="C19" i="3"/>
  <c r="D18" i="3"/>
  <c r="C18" i="3"/>
  <c r="D47" i="2" l="1"/>
  <c r="C47" i="2"/>
</calcChain>
</file>

<file path=xl/sharedStrings.xml><?xml version="1.0" encoding="utf-8"?>
<sst xmlns="http://schemas.openxmlformats.org/spreadsheetml/2006/main" count="89" uniqueCount="62">
  <si>
    <r>
      <rPr>
        <b/>
        <sz val="14"/>
        <rFont val="Arial"/>
      </rPr>
      <t>2.1 RECLAMACIONES:</t>
    </r>
  </si>
  <si>
    <r>
      <rPr>
        <b/>
        <sz val="11"/>
        <rFont val="Arial"/>
      </rPr>
      <t>ÁMBITO</t>
    </r>
  </si>
  <si>
    <r>
      <rPr>
        <b/>
        <sz val="11"/>
        <rFont val="Arial"/>
      </rPr>
      <t>PRESENTADAS</t>
    </r>
  </si>
  <si>
    <r>
      <rPr>
        <b/>
        <sz val="11"/>
        <rFont val="Arial"/>
      </rPr>
      <t>FINALIZADAS</t>
    </r>
  </si>
  <si>
    <r>
      <rPr>
        <sz val="11"/>
        <rFont val="Arial"/>
      </rPr>
      <t>C. ATENCIÓN AL CIUDADANO</t>
    </r>
  </si>
  <si>
    <r>
      <rPr>
        <sz val="11"/>
        <rFont val="Arial"/>
      </rPr>
      <t>C. FESTEJOS Y TRADICIONES POPULARES</t>
    </r>
  </si>
  <si>
    <r>
      <rPr>
        <sz val="11"/>
        <rFont val="Arial"/>
      </rPr>
      <t>C. OBRAS Y MOVILIDAD</t>
    </r>
  </si>
  <si>
    <r>
      <rPr>
        <sz val="11"/>
        <rFont val="Arial"/>
      </rPr>
      <t>C. PARTICIPACIÓN CIUDADANA</t>
    </r>
  </si>
  <si>
    <r>
      <rPr>
        <sz val="11"/>
        <rFont val="Arial"/>
      </rPr>
      <t>C. SERVICIOS A LA CIUDAD</t>
    </r>
  </si>
  <si>
    <r>
      <rPr>
        <sz val="11"/>
        <rFont val="Arial"/>
      </rPr>
      <t>C. SERVICIOS SOCIALES</t>
    </r>
  </si>
  <si>
    <r>
      <rPr>
        <sz val="11"/>
        <rFont val="Arial"/>
      </rPr>
      <t>CEMENTERIO</t>
    </r>
  </si>
  <si>
    <r>
      <rPr>
        <sz val="11"/>
        <rFont val="Arial"/>
      </rPr>
      <t>COMUNICACIÓN</t>
    </r>
  </si>
  <si>
    <r>
      <rPr>
        <sz val="11"/>
        <rFont val="Arial"/>
      </rPr>
      <t>DIRECCIÓN GRAL RECURSOS HUMANOS</t>
    </r>
  </si>
  <si>
    <r>
      <rPr>
        <sz val="11"/>
        <rFont val="Arial"/>
      </rPr>
      <t>DIRECCIÓN GRAL URBANISMO</t>
    </r>
  </si>
  <si>
    <r>
      <rPr>
        <sz val="11"/>
        <rFont val="Arial"/>
      </rPr>
      <t>INSPECCIÓN URBANISMO</t>
    </r>
  </si>
  <si>
    <r>
      <rPr>
        <sz val="11"/>
        <rFont val="Arial"/>
      </rPr>
      <t>NEGOCIADO DE FESTEJOS</t>
    </r>
  </si>
  <si>
    <r>
      <rPr>
        <sz val="11"/>
        <rFont val="Arial"/>
      </rPr>
      <t>OFICIAL MAYOR</t>
    </r>
  </si>
  <si>
    <r>
      <rPr>
        <sz val="11"/>
        <rFont val="Arial"/>
      </rPr>
      <t>OFICINA DE ATENCIÓN AL CIUDADANO</t>
    </r>
  </si>
  <si>
    <r>
      <rPr>
        <sz val="11"/>
        <rFont val="Arial"/>
      </rPr>
      <t>OFICINA DE GESTIÓN TRIBUTARIA</t>
    </r>
  </si>
  <si>
    <r>
      <rPr>
        <sz val="11"/>
        <rFont val="Arial"/>
      </rPr>
      <t>PARTICIPACIÓN CIUDADANA</t>
    </r>
  </si>
  <si>
    <r>
      <rPr>
        <sz val="11"/>
        <rFont val="Arial"/>
      </rPr>
      <t>PATRONATO MUNICIPAL DE DEPORTES</t>
    </r>
  </si>
  <si>
    <r>
      <rPr>
        <sz val="11"/>
        <rFont val="Arial"/>
      </rPr>
      <t>POLICÍA LOCAL</t>
    </r>
  </si>
  <si>
    <r>
      <rPr>
        <sz val="11"/>
        <rFont val="Arial"/>
      </rPr>
      <t>RECAUDACIÓN</t>
    </r>
  </si>
  <si>
    <r>
      <rPr>
        <sz val="11"/>
        <rFont val="Arial"/>
      </rPr>
      <t>SECCIÓN DE INFORMÁTICA</t>
    </r>
  </si>
  <si>
    <r>
      <rPr>
        <sz val="11"/>
        <rFont val="Arial"/>
      </rPr>
      <t>SECCIÓN DE MULTAS</t>
    </r>
  </si>
  <si>
    <r>
      <rPr>
        <sz val="11"/>
        <rFont val="Arial"/>
      </rPr>
      <t>SERVICIO DE ACCIÓN SOCIAL</t>
    </r>
  </si>
  <si>
    <r>
      <rPr>
        <sz val="11"/>
        <rFont val="Arial"/>
      </rPr>
      <t>SERVICIO DE ARQUITECTURA Y OBRAS</t>
    </r>
  </si>
  <si>
    <r>
      <rPr>
        <sz val="11"/>
        <rFont val="Arial"/>
      </rPr>
      <t>SERVICIO DE BIBLIOTECAS</t>
    </r>
  </si>
  <si>
    <r>
      <rPr>
        <sz val="11"/>
        <rFont val="Arial"/>
      </rPr>
      <t>SERVICIO DE CONTROL, DISCIPLINA E INSPECCIÓN</t>
    </r>
  </si>
  <si>
    <r>
      <rPr>
        <sz val="11"/>
        <rFont val="Arial"/>
      </rPr>
      <t>SERVICIO DE CULTURA</t>
    </r>
  </si>
  <si>
    <r>
      <rPr>
        <sz val="11"/>
        <rFont val="Arial"/>
      </rPr>
      <t>SERVICIO DE EDUCACIÓN</t>
    </r>
  </si>
  <si>
    <r>
      <rPr>
        <sz val="11"/>
        <rFont val="Arial"/>
      </rPr>
      <t>SERVICIO DE GESTIÓN TRIBUTARIA</t>
    </r>
  </si>
  <si>
    <r>
      <rPr>
        <sz val="11"/>
        <rFont val="Arial"/>
      </rPr>
      <t>SERVICIO DE INFRAESTRUCTURAS</t>
    </r>
  </si>
  <si>
    <r>
      <rPr>
        <sz val="11"/>
        <rFont val="Arial"/>
      </rPr>
      <t>SERVICIO DE LICENCIAS URBANÍSTICAS</t>
    </r>
  </si>
  <si>
    <r>
      <rPr>
        <sz val="11"/>
        <rFont val="Arial"/>
      </rPr>
      <t>SERVICIO DE MANTENIMIENTO</t>
    </r>
  </si>
  <si>
    <r>
      <rPr>
        <sz val="11"/>
        <rFont val="Arial"/>
      </rPr>
      <t>SERVICIO DE MEDIO AMBIENTE</t>
    </r>
  </si>
  <si>
    <r>
      <rPr>
        <sz val="11"/>
        <rFont val="Arial"/>
      </rPr>
      <t>SERVICIO DE MOVILIDAD</t>
    </r>
  </si>
  <si>
    <r>
      <rPr>
        <sz val="11"/>
        <rFont val="Arial"/>
      </rPr>
      <t>SERVICIO DE MUSEOS Y ARCHIVOS</t>
    </r>
  </si>
  <si>
    <r>
      <rPr>
        <sz val="11"/>
        <rFont val="Arial"/>
      </rPr>
      <t>SERVICIO DE PERSONAL</t>
    </r>
  </si>
  <si>
    <r>
      <rPr>
        <sz val="11"/>
        <rFont val="Arial"/>
      </rPr>
      <t>TOTAL</t>
    </r>
  </si>
  <si>
    <r>
      <rPr>
        <sz val="11"/>
        <rFont val="Arial"/>
      </rPr>
      <t>OTROS</t>
    </r>
  </si>
  <si>
    <r>
      <rPr>
        <sz val="11"/>
        <rFont val="Arial"/>
      </rPr>
      <t>TURISMO</t>
    </r>
  </si>
  <si>
    <r>
      <rPr>
        <sz val="11"/>
        <rFont val="Arial"/>
      </rPr>
      <t>SERVICIO DE PLANEAMIENTO</t>
    </r>
  </si>
  <si>
    <r>
      <rPr>
        <b/>
        <sz val="14"/>
        <rFont val="Arial"/>
      </rPr>
      <t>2.2. SUGERENCIAS:</t>
    </r>
  </si>
  <si>
    <r>
      <rPr>
        <sz val="11"/>
        <rFont val="Arial"/>
      </rPr>
      <t>C. CULTURA</t>
    </r>
  </si>
  <si>
    <r>
      <rPr>
        <sz val="11"/>
        <rFont val="Arial"/>
      </rPr>
      <t>C. HACIENDA Y PERSONAL</t>
    </r>
  </si>
  <si>
    <r>
      <rPr>
        <sz val="11"/>
        <rFont val="Arial"/>
      </rPr>
      <t>DIRECTOR GRAL URBANISMO</t>
    </r>
  </si>
  <si>
    <r>
      <rPr>
        <sz val="11"/>
        <rFont val="Arial"/>
      </rPr>
      <t>SERVICIO DE CONSUMO</t>
    </r>
  </si>
  <si>
    <r>
      <rPr>
        <sz val="11"/>
        <rFont val="Arial"/>
      </rPr>
      <t>SERVICIO DE JUVENTUD</t>
    </r>
  </si>
  <si>
    <r>
      <rPr>
        <sz val="11"/>
        <rFont val="Arial"/>
      </rPr>
      <t>TITULAR ÓRGANO DE APOYO JGL</t>
    </r>
  </si>
  <si>
    <t>SERVICIO DE PLANEAMIENTO</t>
  </si>
  <si>
    <t>TURISMO</t>
  </si>
  <si>
    <t>SERVICIO DE MEDIO AMBIENTE</t>
  </si>
  <si>
    <t>SERVICIO DE MOVILIDAD</t>
  </si>
  <si>
    <t>SERVICIO DE MUSEOS Y ARCHIVOS</t>
  </si>
  <si>
    <t>SERVICIO DE PERSONAL</t>
  </si>
  <si>
    <t>OTROS</t>
  </si>
  <si>
    <t>TOTAL</t>
  </si>
  <si>
    <t>RECLAMACIONES</t>
  </si>
  <si>
    <t>SUGERENCIAS</t>
  </si>
  <si>
    <t>AÑOS</t>
  </si>
  <si>
    <t>TRIMESTRES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</si>
</sst>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sz val="11"/>
      <color rgb="FF000000"/>
      <name val="Arial"/>
    </font>
    <font>
      <b/>
      <sz val="14"/>
      <color rgb="FF000000"/>
      <name val="Arial"/>
    </font>
    <font>
      <b/>
      <sz val="11"/>
      <color rgb="FF000000"/>
      <name val="Arial"/>
    </font>
    <font>
      <sz val="11"/>
      <name val="Arial"/>
    </font>
    <font>
      <b/>
      <sz val="14"/>
      <name val="Arial"/>
    </font>
    <font>
      <b/>
      <sz val="11"/>
      <name val="Arial"/>
    </font>
    <font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5" xfId="0" applyFont="1" applyBorder="1" applyAlignment="1">
      <alignment horizontal="left" vertical="center" wrapText="1" readingOrder="1"/>
    </xf>
    <xf numFmtId="1" fontId="1" fillId="0" borderId="5" xfId="0" applyNumberFormat="1" applyFont="1" applyBorder="1" applyAlignment="1">
      <alignment horizontal="righ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0" fillId="0" borderId="3" xfId="0" applyBorder="1" applyAlignment="1">
      <alignment horizontal="left" vertical="top" wrapText="1" readingOrder="1"/>
    </xf>
    <xf numFmtId="0" fontId="2" fillId="0" borderId="2" xfId="0" applyFont="1" applyBorder="1" applyAlignment="1">
      <alignment horizontal="left" vertical="center" wrapText="1" indent="13" readingOrder="1"/>
    </xf>
    <xf numFmtId="0" fontId="0" fillId="0" borderId="2" xfId="0" applyBorder="1" applyAlignment="1">
      <alignment horizontal="left" vertical="top" wrapText="1" readingOrder="1"/>
    </xf>
    <xf numFmtId="0" fontId="7" fillId="0" borderId="5" xfId="0" applyFont="1" applyBorder="1"/>
    <xf numFmtId="1" fontId="0" fillId="0" borderId="0" xfId="0" applyNumberFormat="1"/>
    <xf numFmtId="0" fontId="7" fillId="2" borderId="5" xfId="0" applyFont="1" applyFill="1" applyBorder="1"/>
    <xf numFmtId="1" fontId="0" fillId="2" borderId="5" xfId="0" applyNumberFormat="1" applyFill="1" applyBorder="1"/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right" vertical="center" wrapText="1" readingOrder="1"/>
    </xf>
    <xf numFmtId="0" fontId="3" fillId="2" borderId="1" xfId="0" applyFont="1" applyFill="1" applyBorder="1" applyAlignment="1">
      <alignment horizontal="right" vertical="center" wrapText="1" indent="2" readingOrder="1"/>
    </xf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8" fillId="0" borderId="0" xfId="0" applyNumberFormat="1" applyFont="1"/>
    <xf numFmtId="0" fontId="9" fillId="0" borderId="1" xfId="0" applyFont="1" applyBorder="1"/>
    <xf numFmtId="0" fontId="9" fillId="0" borderId="5" xfId="0" applyFont="1" applyBorder="1"/>
    <xf numFmtId="0" fontId="8" fillId="0" borderId="5" xfId="0" applyFont="1" applyBorder="1"/>
    <xf numFmtId="0" fontId="8" fillId="0" borderId="4" xfId="0" applyFont="1" applyBorder="1"/>
    <xf numFmtId="0" fontId="8" fillId="0" borderId="2" xfId="0" applyFont="1" applyBorder="1"/>
    <xf numFmtId="0" fontId="3" fillId="2" borderId="1" xfId="0" applyFont="1" applyFill="1" applyBorder="1" applyAlignment="1">
      <alignment horizontal="right" vertical="center" wrapText="1" indent="15" readingOrder="1"/>
    </xf>
    <xf numFmtId="0" fontId="1" fillId="2" borderId="5" xfId="0" applyFont="1" applyFill="1" applyBorder="1" applyAlignment="1">
      <alignment horizontal="left" vertical="center" wrapText="1" readingOrder="1"/>
    </xf>
    <xf numFmtId="1" fontId="3" fillId="2" borderId="5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RECLAMACIONES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RECLAMACIONES!$C$2</c:f>
              <c:strCache>
                <c:ptCount val="1"/>
                <c:pt idx="0">
                  <c:v>PRESENTADAS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RECLAMACIONES!$B$3:$B$46</c:f>
              <c:strCache>
                <c:ptCount val="44"/>
                <c:pt idx="0">
                  <c:v>C. ATENCIÓN AL CIUDADANO</c:v>
                </c:pt>
                <c:pt idx="1">
                  <c:v>C. FESTEJOS Y TRADICIONES POPULARES</c:v>
                </c:pt>
                <c:pt idx="2">
                  <c:v>C. OBRAS Y MOVILIDAD</c:v>
                </c:pt>
                <c:pt idx="3">
                  <c:v>C. PARTICIPACIÓN CIUDADANA</c:v>
                </c:pt>
                <c:pt idx="4">
                  <c:v>C. SERVICIOS A LA CIUDAD</c:v>
                </c:pt>
                <c:pt idx="5">
                  <c:v>C. SERVICIOS SOCIALES</c:v>
                </c:pt>
                <c:pt idx="6">
                  <c:v>CEMENTERIO</c:v>
                </c:pt>
                <c:pt idx="7">
                  <c:v>COMUNICACIÓN</c:v>
                </c:pt>
                <c:pt idx="8">
                  <c:v>DIRECCIÓN GRAL RECURSOS HUMANOS</c:v>
                </c:pt>
                <c:pt idx="9">
                  <c:v>DIRECCIÓN GRAL URBANISMO</c:v>
                </c:pt>
                <c:pt idx="10">
                  <c:v>INSPECCIÓN URBANISMO</c:v>
                </c:pt>
                <c:pt idx="11">
                  <c:v>NEGOCIADO DE FESTEJOS</c:v>
                </c:pt>
                <c:pt idx="12">
                  <c:v>OFICIAL MAYOR</c:v>
                </c:pt>
                <c:pt idx="13">
                  <c:v>OFICINA DE ATENCIÓN AL CIUDADANO</c:v>
                </c:pt>
                <c:pt idx="14">
                  <c:v>OFICINA DE GESTIÓN TRIBUTARIA</c:v>
                </c:pt>
                <c:pt idx="15">
                  <c:v>PARTICIPACIÓN CIUDADANA</c:v>
                </c:pt>
                <c:pt idx="16">
                  <c:v>PATRONATO MUNICIPAL DE DEPORTES</c:v>
                </c:pt>
                <c:pt idx="17">
                  <c:v>POLICÍA LOCAL</c:v>
                </c:pt>
                <c:pt idx="18">
                  <c:v>RECAUDACIÓN</c:v>
                </c:pt>
                <c:pt idx="19">
                  <c:v>SECCIÓN DE INFORMÁTICA</c:v>
                </c:pt>
                <c:pt idx="20">
                  <c:v>SECCIÓN DE MULTAS</c:v>
                </c:pt>
                <c:pt idx="21">
                  <c:v>SERVICIO DE ACCIÓN SOCIAL</c:v>
                </c:pt>
                <c:pt idx="22">
                  <c:v>SERVICIO DE ARQUITECTURA Y OBRAS</c:v>
                </c:pt>
                <c:pt idx="23">
                  <c:v>SERVICIO DE BIBLIOTECAS</c:v>
                </c:pt>
                <c:pt idx="24">
                  <c:v>SERVICIO DE CONTROL, DISCIPLINA E INSPECCIÓN</c:v>
                </c:pt>
                <c:pt idx="25">
                  <c:v>SERVICIO DE CULTURA</c:v>
                </c:pt>
                <c:pt idx="26">
                  <c:v>SERVICIO DE EDUCACIÓN</c:v>
                </c:pt>
                <c:pt idx="27">
                  <c:v>SERVICIO DE GESTIÓN TRIBUTARIA</c:v>
                </c:pt>
                <c:pt idx="28">
                  <c:v>SERVICIO DE INFRAESTRUCTURAS</c:v>
                </c:pt>
                <c:pt idx="29">
                  <c:v>SERVICIO DE LICENCIAS URBANÍSTICAS</c:v>
                </c:pt>
                <c:pt idx="30">
                  <c:v>SERVICIO DE MANTENIMIENTO</c:v>
                </c:pt>
                <c:pt idx="31">
                  <c:v>SERVICIO DE MEDIO AMBIENTE</c:v>
                </c:pt>
                <c:pt idx="32">
                  <c:v>SERVICIO DE MOVILIDAD</c:v>
                </c:pt>
                <c:pt idx="33">
                  <c:v>SERVICIO DE MUSEOS Y ARCHIVOS</c:v>
                </c:pt>
                <c:pt idx="34">
                  <c:v>SERVICIO DE PERSONAL</c:v>
                </c:pt>
                <c:pt idx="35">
                  <c:v>SERVICIO DE PLANEAMIENTO</c:v>
                </c:pt>
                <c:pt idx="36">
                  <c:v>TURISMO</c:v>
                </c:pt>
                <c:pt idx="37">
                  <c:v>SERVICIO DE MEDIO AMBIENTE</c:v>
                </c:pt>
                <c:pt idx="38">
                  <c:v>SERVICIO DE MOVILIDAD</c:v>
                </c:pt>
                <c:pt idx="39">
                  <c:v>SERVICIO DE MUSEOS Y ARCHIVOS</c:v>
                </c:pt>
                <c:pt idx="40">
                  <c:v>SERVICIO DE PERSONAL</c:v>
                </c:pt>
                <c:pt idx="41">
                  <c:v>SERVICIO DE PLANEAMIENTO</c:v>
                </c:pt>
                <c:pt idx="42">
                  <c:v>TURISMO</c:v>
                </c:pt>
                <c:pt idx="43">
                  <c:v>OTROS</c:v>
                </c:pt>
              </c:strCache>
            </c:strRef>
          </c:cat>
          <c:val>
            <c:numRef>
              <c:f>RECLAMACIONES!$C$3:$C$46</c:f>
              <c:numCache>
                <c:formatCode>0</c:formatCode>
                <c:ptCount val="44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9</c:v>
                </c:pt>
                <c:pt idx="10">
                  <c:v>1</c:v>
                </c:pt>
                <c:pt idx="11">
                  <c:v>8</c:v>
                </c:pt>
                <c:pt idx="12">
                  <c:v>1</c:v>
                </c:pt>
                <c:pt idx="13">
                  <c:v>12</c:v>
                </c:pt>
                <c:pt idx="14">
                  <c:v>1</c:v>
                </c:pt>
                <c:pt idx="15">
                  <c:v>1</c:v>
                </c:pt>
                <c:pt idx="16">
                  <c:v>24</c:v>
                </c:pt>
                <c:pt idx="17">
                  <c:v>25</c:v>
                </c:pt>
                <c:pt idx="18">
                  <c:v>10</c:v>
                </c:pt>
                <c:pt idx="19">
                  <c:v>6</c:v>
                </c:pt>
                <c:pt idx="20">
                  <c:v>1</c:v>
                </c:pt>
                <c:pt idx="21">
                  <c:v>8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9</c:v>
                </c:pt>
                <c:pt idx="28">
                  <c:v>24</c:v>
                </c:pt>
                <c:pt idx="29">
                  <c:v>3</c:v>
                </c:pt>
                <c:pt idx="30">
                  <c:v>77</c:v>
                </c:pt>
                <c:pt idx="31">
                  <c:v>122</c:v>
                </c:pt>
                <c:pt idx="32">
                  <c:v>79</c:v>
                </c:pt>
                <c:pt idx="33">
                  <c:v>1</c:v>
                </c:pt>
                <c:pt idx="34">
                  <c:v>1</c:v>
                </c:pt>
                <c:pt idx="35" formatCode="General">
                  <c:v>5</c:v>
                </c:pt>
                <c:pt idx="36" formatCode="General">
                  <c:v>3</c:v>
                </c:pt>
                <c:pt idx="37" formatCode="General">
                  <c:v>122</c:v>
                </c:pt>
                <c:pt idx="38" formatCode="General">
                  <c:v>79</c:v>
                </c:pt>
                <c:pt idx="39" formatCode="General">
                  <c:v>1</c:v>
                </c:pt>
                <c:pt idx="40" formatCode="General">
                  <c:v>1</c:v>
                </c:pt>
                <c:pt idx="41" formatCode="General">
                  <c:v>5</c:v>
                </c:pt>
                <c:pt idx="42" formatCode="General">
                  <c:v>3</c:v>
                </c:pt>
                <c:pt idx="43" formatCode="General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3-47E6-B2E5-0DD3AFC7B30C}"/>
            </c:ext>
          </c:extLst>
        </c:ser>
        <c:ser>
          <c:idx val="1"/>
          <c:order val="1"/>
          <c:tx>
            <c:strRef>
              <c:f>RECLAMACIONES!$D$2</c:f>
              <c:strCache>
                <c:ptCount val="1"/>
                <c:pt idx="0">
                  <c:v>FINALIZADAS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RECLAMACIONES!$B$3:$B$46</c:f>
              <c:strCache>
                <c:ptCount val="44"/>
                <c:pt idx="0">
                  <c:v>C. ATENCIÓN AL CIUDADANO</c:v>
                </c:pt>
                <c:pt idx="1">
                  <c:v>C. FESTEJOS Y TRADICIONES POPULARES</c:v>
                </c:pt>
                <c:pt idx="2">
                  <c:v>C. OBRAS Y MOVILIDAD</c:v>
                </c:pt>
                <c:pt idx="3">
                  <c:v>C. PARTICIPACIÓN CIUDADANA</c:v>
                </c:pt>
                <c:pt idx="4">
                  <c:v>C. SERVICIOS A LA CIUDAD</c:v>
                </c:pt>
                <c:pt idx="5">
                  <c:v>C. SERVICIOS SOCIALES</c:v>
                </c:pt>
                <c:pt idx="6">
                  <c:v>CEMENTERIO</c:v>
                </c:pt>
                <c:pt idx="7">
                  <c:v>COMUNICACIÓN</c:v>
                </c:pt>
                <c:pt idx="8">
                  <c:v>DIRECCIÓN GRAL RECURSOS HUMANOS</c:v>
                </c:pt>
                <c:pt idx="9">
                  <c:v>DIRECCIÓN GRAL URBANISMO</c:v>
                </c:pt>
                <c:pt idx="10">
                  <c:v>INSPECCIÓN URBANISMO</c:v>
                </c:pt>
                <c:pt idx="11">
                  <c:v>NEGOCIADO DE FESTEJOS</c:v>
                </c:pt>
                <c:pt idx="12">
                  <c:v>OFICIAL MAYOR</c:v>
                </c:pt>
                <c:pt idx="13">
                  <c:v>OFICINA DE ATENCIÓN AL CIUDADANO</c:v>
                </c:pt>
                <c:pt idx="14">
                  <c:v>OFICINA DE GESTIÓN TRIBUTARIA</c:v>
                </c:pt>
                <c:pt idx="15">
                  <c:v>PARTICIPACIÓN CIUDADANA</c:v>
                </c:pt>
                <c:pt idx="16">
                  <c:v>PATRONATO MUNICIPAL DE DEPORTES</c:v>
                </c:pt>
                <c:pt idx="17">
                  <c:v>POLICÍA LOCAL</c:v>
                </c:pt>
                <c:pt idx="18">
                  <c:v>RECAUDACIÓN</c:v>
                </c:pt>
                <c:pt idx="19">
                  <c:v>SECCIÓN DE INFORMÁTICA</c:v>
                </c:pt>
                <c:pt idx="20">
                  <c:v>SECCIÓN DE MULTAS</c:v>
                </c:pt>
                <c:pt idx="21">
                  <c:v>SERVICIO DE ACCIÓN SOCIAL</c:v>
                </c:pt>
                <c:pt idx="22">
                  <c:v>SERVICIO DE ARQUITECTURA Y OBRAS</c:v>
                </c:pt>
                <c:pt idx="23">
                  <c:v>SERVICIO DE BIBLIOTECAS</c:v>
                </c:pt>
                <c:pt idx="24">
                  <c:v>SERVICIO DE CONTROL, DISCIPLINA E INSPECCIÓN</c:v>
                </c:pt>
                <c:pt idx="25">
                  <c:v>SERVICIO DE CULTURA</c:v>
                </c:pt>
                <c:pt idx="26">
                  <c:v>SERVICIO DE EDUCACIÓN</c:v>
                </c:pt>
                <c:pt idx="27">
                  <c:v>SERVICIO DE GESTIÓN TRIBUTARIA</c:v>
                </c:pt>
                <c:pt idx="28">
                  <c:v>SERVICIO DE INFRAESTRUCTURAS</c:v>
                </c:pt>
                <c:pt idx="29">
                  <c:v>SERVICIO DE LICENCIAS URBANÍSTICAS</c:v>
                </c:pt>
                <c:pt idx="30">
                  <c:v>SERVICIO DE MANTENIMIENTO</c:v>
                </c:pt>
                <c:pt idx="31">
                  <c:v>SERVICIO DE MEDIO AMBIENTE</c:v>
                </c:pt>
                <c:pt idx="32">
                  <c:v>SERVICIO DE MOVILIDAD</c:v>
                </c:pt>
                <c:pt idx="33">
                  <c:v>SERVICIO DE MUSEOS Y ARCHIVOS</c:v>
                </c:pt>
                <c:pt idx="34">
                  <c:v>SERVICIO DE PERSONAL</c:v>
                </c:pt>
                <c:pt idx="35">
                  <c:v>SERVICIO DE PLANEAMIENTO</c:v>
                </c:pt>
                <c:pt idx="36">
                  <c:v>TURISMO</c:v>
                </c:pt>
                <c:pt idx="37">
                  <c:v>SERVICIO DE MEDIO AMBIENTE</c:v>
                </c:pt>
                <c:pt idx="38">
                  <c:v>SERVICIO DE MOVILIDAD</c:v>
                </c:pt>
                <c:pt idx="39">
                  <c:v>SERVICIO DE MUSEOS Y ARCHIVOS</c:v>
                </c:pt>
                <c:pt idx="40">
                  <c:v>SERVICIO DE PERSONAL</c:v>
                </c:pt>
                <c:pt idx="41">
                  <c:v>SERVICIO DE PLANEAMIENTO</c:v>
                </c:pt>
                <c:pt idx="42">
                  <c:v>TURISMO</c:v>
                </c:pt>
                <c:pt idx="43">
                  <c:v>OTROS</c:v>
                </c:pt>
              </c:strCache>
            </c:strRef>
          </c:cat>
          <c:val>
            <c:numRef>
              <c:f>RECLAMACIONES!$D$3:$D$46</c:f>
              <c:numCache>
                <c:formatCode>0</c:formatCode>
                <c:ptCount val="44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9</c:v>
                </c:pt>
                <c:pt idx="10">
                  <c:v>1</c:v>
                </c:pt>
                <c:pt idx="11">
                  <c:v>8</c:v>
                </c:pt>
                <c:pt idx="12">
                  <c:v>1</c:v>
                </c:pt>
                <c:pt idx="13">
                  <c:v>8</c:v>
                </c:pt>
                <c:pt idx="14">
                  <c:v>1</c:v>
                </c:pt>
                <c:pt idx="15">
                  <c:v>1</c:v>
                </c:pt>
                <c:pt idx="16">
                  <c:v>20</c:v>
                </c:pt>
                <c:pt idx="17">
                  <c:v>17</c:v>
                </c:pt>
                <c:pt idx="18">
                  <c:v>9</c:v>
                </c:pt>
                <c:pt idx="19">
                  <c:v>6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  <c:pt idx="27">
                  <c:v>5</c:v>
                </c:pt>
                <c:pt idx="28">
                  <c:v>22</c:v>
                </c:pt>
                <c:pt idx="29">
                  <c:v>2</c:v>
                </c:pt>
                <c:pt idx="30">
                  <c:v>75</c:v>
                </c:pt>
                <c:pt idx="31">
                  <c:v>119</c:v>
                </c:pt>
                <c:pt idx="32">
                  <c:v>79</c:v>
                </c:pt>
                <c:pt idx="33">
                  <c:v>1</c:v>
                </c:pt>
                <c:pt idx="34">
                  <c:v>1</c:v>
                </c:pt>
                <c:pt idx="35" formatCode="General">
                  <c:v>5</c:v>
                </c:pt>
                <c:pt idx="36" formatCode="General">
                  <c:v>2</c:v>
                </c:pt>
                <c:pt idx="37" formatCode="General">
                  <c:v>119</c:v>
                </c:pt>
                <c:pt idx="38" formatCode="General">
                  <c:v>79</c:v>
                </c:pt>
                <c:pt idx="39" formatCode="General">
                  <c:v>1</c:v>
                </c:pt>
                <c:pt idx="40" formatCode="General">
                  <c:v>1</c:v>
                </c:pt>
                <c:pt idx="41" formatCode="General">
                  <c:v>5</c:v>
                </c:pt>
                <c:pt idx="42" formatCode="General">
                  <c:v>2</c:v>
                </c:pt>
                <c:pt idx="43" formatCode="General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73-47E6-B2E5-0DD3AFC7B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3032720"/>
        <c:axId val="733023600"/>
      </c:barChart>
      <c:catAx>
        <c:axId val="73303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33023600"/>
        <c:crosses val="autoZero"/>
        <c:auto val="1"/>
        <c:lblAlgn val="ctr"/>
        <c:lblOffset val="100"/>
        <c:noMultiLvlLbl val="0"/>
      </c:catAx>
      <c:valAx>
        <c:axId val="733023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3303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DE RECLAMACIONES PRESENTADAS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RECLAMACIONES!$C$2</c:f>
              <c:strCache>
                <c:ptCount val="1"/>
                <c:pt idx="0">
                  <c:v>PRESENTADAS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2"/>
            <c:bubble3D val="0"/>
            <c:spPr>
              <a:solidFill>
                <a:schemeClr val="accent1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3"/>
            <c:bubble3D val="0"/>
            <c:spPr>
              <a:solidFill>
                <a:schemeClr val="accent2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RECLAMACIONES!$B$3:$B$46</c:f>
              <c:strCache>
                <c:ptCount val="44"/>
                <c:pt idx="0">
                  <c:v>C. ATENCIÓN AL CIUDADANO</c:v>
                </c:pt>
                <c:pt idx="1">
                  <c:v>C. FESTEJOS Y TRADICIONES POPULARES</c:v>
                </c:pt>
                <c:pt idx="2">
                  <c:v>C. OBRAS Y MOVILIDAD</c:v>
                </c:pt>
                <c:pt idx="3">
                  <c:v>C. PARTICIPACIÓN CIUDADANA</c:v>
                </c:pt>
                <c:pt idx="4">
                  <c:v>C. SERVICIOS A LA CIUDAD</c:v>
                </c:pt>
                <c:pt idx="5">
                  <c:v>C. SERVICIOS SOCIALES</c:v>
                </c:pt>
                <c:pt idx="6">
                  <c:v>CEMENTERIO</c:v>
                </c:pt>
                <c:pt idx="7">
                  <c:v>COMUNICACIÓN</c:v>
                </c:pt>
                <c:pt idx="8">
                  <c:v>DIRECCIÓN GRAL RECURSOS HUMANOS</c:v>
                </c:pt>
                <c:pt idx="9">
                  <c:v>DIRECCIÓN GRAL URBANISMO</c:v>
                </c:pt>
                <c:pt idx="10">
                  <c:v>INSPECCIÓN URBANISMO</c:v>
                </c:pt>
                <c:pt idx="11">
                  <c:v>NEGOCIADO DE FESTEJOS</c:v>
                </c:pt>
                <c:pt idx="12">
                  <c:v>OFICIAL MAYOR</c:v>
                </c:pt>
                <c:pt idx="13">
                  <c:v>OFICINA DE ATENCIÓN AL CIUDADANO</c:v>
                </c:pt>
                <c:pt idx="14">
                  <c:v>OFICINA DE GESTIÓN TRIBUTARIA</c:v>
                </c:pt>
                <c:pt idx="15">
                  <c:v>PARTICIPACIÓN CIUDADANA</c:v>
                </c:pt>
                <c:pt idx="16">
                  <c:v>PATRONATO MUNICIPAL DE DEPORTES</c:v>
                </c:pt>
                <c:pt idx="17">
                  <c:v>POLICÍA LOCAL</c:v>
                </c:pt>
                <c:pt idx="18">
                  <c:v>RECAUDACIÓN</c:v>
                </c:pt>
                <c:pt idx="19">
                  <c:v>SECCIÓN DE INFORMÁTICA</c:v>
                </c:pt>
                <c:pt idx="20">
                  <c:v>SECCIÓN DE MULTAS</c:v>
                </c:pt>
                <c:pt idx="21">
                  <c:v>SERVICIO DE ACCIÓN SOCIAL</c:v>
                </c:pt>
                <c:pt idx="22">
                  <c:v>SERVICIO DE ARQUITECTURA Y OBRAS</c:v>
                </c:pt>
                <c:pt idx="23">
                  <c:v>SERVICIO DE BIBLIOTECAS</c:v>
                </c:pt>
                <c:pt idx="24">
                  <c:v>SERVICIO DE CONTROL, DISCIPLINA E INSPECCIÓN</c:v>
                </c:pt>
                <c:pt idx="25">
                  <c:v>SERVICIO DE CULTURA</c:v>
                </c:pt>
                <c:pt idx="26">
                  <c:v>SERVICIO DE EDUCACIÓN</c:v>
                </c:pt>
                <c:pt idx="27">
                  <c:v>SERVICIO DE GESTIÓN TRIBUTARIA</c:v>
                </c:pt>
                <c:pt idx="28">
                  <c:v>SERVICIO DE INFRAESTRUCTURAS</c:v>
                </c:pt>
                <c:pt idx="29">
                  <c:v>SERVICIO DE LICENCIAS URBANÍSTICAS</c:v>
                </c:pt>
                <c:pt idx="30">
                  <c:v>SERVICIO DE MANTENIMIENTO</c:v>
                </c:pt>
                <c:pt idx="31">
                  <c:v>SERVICIO DE MEDIO AMBIENTE</c:v>
                </c:pt>
                <c:pt idx="32">
                  <c:v>SERVICIO DE MOVILIDAD</c:v>
                </c:pt>
                <c:pt idx="33">
                  <c:v>SERVICIO DE MUSEOS Y ARCHIVOS</c:v>
                </c:pt>
                <c:pt idx="34">
                  <c:v>SERVICIO DE PERSONAL</c:v>
                </c:pt>
                <c:pt idx="35">
                  <c:v>SERVICIO DE PLANEAMIENTO</c:v>
                </c:pt>
                <c:pt idx="36">
                  <c:v>TURISMO</c:v>
                </c:pt>
                <c:pt idx="37">
                  <c:v>SERVICIO DE MEDIO AMBIENTE</c:v>
                </c:pt>
                <c:pt idx="38">
                  <c:v>SERVICIO DE MOVILIDAD</c:v>
                </c:pt>
                <c:pt idx="39">
                  <c:v>SERVICIO DE MUSEOS Y ARCHIVOS</c:v>
                </c:pt>
                <c:pt idx="40">
                  <c:v>SERVICIO DE PERSONAL</c:v>
                </c:pt>
                <c:pt idx="41">
                  <c:v>SERVICIO DE PLANEAMIENTO</c:v>
                </c:pt>
                <c:pt idx="42">
                  <c:v>TURISMO</c:v>
                </c:pt>
                <c:pt idx="43">
                  <c:v>OTROS</c:v>
                </c:pt>
              </c:strCache>
            </c:strRef>
          </c:cat>
          <c:val>
            <c:numRef>
              <c:f>RECLAMACIONES!$C$3:$C$46</c:f>
              <c:numCache>
                <c:formatCode>0</c:formatCode>
                <c:ptCount val="44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9</c:v>
                </c:pt>
                <c:pt idx="10">
                  <c:v>1</c:v>
                </c:pt>
                <c:pt idx="11">
                  <c:v>8</c:v>
                </c:pt>
                <c:pt idx="12">
                  <c:v>1</c:v>
                </c:pt>
                <c:pt idx="13">
                  <c:v>12</c:v>
                </c:pt>
                <c:pt idx="14">
                  <c:v>1</c:v>
                </c:pt>
                <c:pt idx="15">
                  <c:v>1</c:v>
                </c:pt>
                <c:pt idx="16">
                  <c:v>24</c:v>
                </c:pt>
                <c:pt idx="17">
                  <c:v>25</c:v>
                </c:pt>
                <c:pt idx="18">
                  <c:v>10</c:v>
                </c:pt>
                <c:pt idx="19">
                  <c:v>6</c:v>
                </c:pt>
                <c:pt idx="20">
                  <c:v>1</c:v>
                </c:pt>
                <c:pt idx="21">
                  <c:v>8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9</c:v>
                </c:pt>
                <c:pt idx="28">
                  <c:v>24</c:v>
                </c:pt>
                <c:pt idx="29">
                  <c:v>3</c:v>
                </c:pt>
                <c:pt idx="30">
                  <c:v>77</c:v>
                </c:pt>
                <c:pt idx="31">
                  <c:v>122</c:v>
                </c:pt>
                <c:pt idx="32">
                  <c:v>79</c:v>
                </c:pt>
                <c:pt idx="33">
                  <c:v>1</c:v>
                </c:pt>
                <c:pt idx="34">
                  <c:v>1</c:v>
                </c:pt>
                <c:pt idx="35" formatCode="General">
                  <c:v>5</c:v>
                </c:pt>
                <c:pt idx="36" formatCode="General">
                  <c:v>3</c:v>
                </c:pt>
                <c:pt idx="37" formatCode="General">
                  <c:v>122</c:v>
                </c:pt>
                <c:pt idx="38" formatCode="General">
                  <c:v>79</c:v>
                </c:pt>
                <c:pt idx="39" formatCode="General">
                  <c:v>1</c:v>
                </c:pt>
                <c:pt idx="40" formatCode="General">
                  <c:v>1</c:v>
                </c:pt>
                <c:pt idx="41" formatCode="General">
                  <c:v>5</c:v>
                </c:pt>
                <c:pt idx="42" formatCode="General">
                  <c:v>3</c:v>
                </c:pt>
                <c:pt idx="43" formatCode="General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C-4316-8E5F-30F999496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SUGERENCIAS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SUGERENCIAS!$C$5</c:f>
              <c:strCache>
                <c:ptCount val="1"/>
                <c:pt idx="0">
                  <c:v>PRESENTADAS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SUGERENCIAS!$B$6:$B$33</c:f>
              <c:strCache>
                <c:ptCount val="28"/>
                <c:pt idx="0">
                  <c:v>C. CULTURA</c:v>
                </c:pt>
                <c:pt idx="1">
                  <c:v>C. HACIENDA Y PERSONAL</c:v>
                </c:pt>
                <c:pt idx="2">
                  <c:v>C. OBRAS Y MOVILIDAD</c:v>
                </c:pt>
                <c:pt idx="3">
                  <c:v>COMUNICACIÓN</c:v>
                </c:pt>
                <c:pt idx="4">
                  <c:v>DIRECTOR GRAL URBANISMO</c:v>
                </c:pt>
                <c:pt idx="5">
                  <c:v>NEGOCIADO DE FESTEJOS</c:v>
                </c:pt>
                <c:pt idx="6">
                  <c:v>OFICIAL MAYOR</c:v>
                </c:pt>
                <c:pt idx="7">
                  <c:v>PARTICIPACIÓN CIUDADANA</c:v>
                </c:pt>
                <c:pt idx="8">
                  <c:v>PATRONATO MUNICIPAL DE DEPORTES</c:v>
                </c:pt>
                <c:pt idx="9">
                  <c:v>POLICÍA LOCAL</c:v>
                </c:pt>
                <c:pt idx="10">
                  <c:v>RECAUDACIÓN</c:v>
                </c:pt>
                <c:pt idx="11">
                  <c:v>SECCIÓN DE INFORMÁTICA</c:v>
                </c:pt>
                <c:pt idx="12">
                  <c:v>SERVICIO DE ACCIÓN SOCIAL</c:v>
                </c:pt>
                <c:pt idx="13">
                  <c:v>SERVICIO DE ARQUITECTURA Y OBRAS</c:v>
                </c:pt>
                <c:pt idx="14">
                  <c:v>SERVICIO DE CONSUMO</c:v>
                </c:pt>
                <c:pt idx="15">
                  <c:v>SERVICIO DE CULTURA</c:v>
                </c:pt>
                <c:pt idx="16">
                  <c:v>SERVICIO DE EDUCACIÓN</c:v>
                </c:pt>
                <c:pt idx="17">
                  <c:v>SERVICIO DE INFRAESTRUCTURAS</c:v>
                </c:pt>
                <c:pt idx="18">
                  <c:v>SERVICIO DE JUVENTUD</c:v>
                </c:pt>
                <c:pt idx="19">
                  <c:v>SERVICIO DE LICENCIAS URBANÍSTICAS</c:v>
                </c:pt>
                <c:pt idx="20">
                  <c:v>SERVICIO DE MANTENIMIENTO</c:v>
                </c:pt>
                <c:pt idx="21">
                  <c:v>SERVICIO DE MEDIO AMBIENTE</c:v>
                </c:pt>
                <c:pt idx="22">
                  <c:v>SERVICIO DE MOVILIDAD</c:v>
                </c:pt>
                <c:pt idx="23">
                  <c:v>SERVICIO DE MUSEOS Y ARCHIVOS</c:v>
                </c:pt>
                <c:pt idx="24">
                  <c:v>SERVICIO DE PLANEAMIENTO</c:v>
                </c:pt>
                <c:pt idx="25">
                  <c:v>TITULAR ÓRGANO DE APOYO JGL</c:v>
                </c:pt>
                <c:pt idx="26">
                  <c:v>TURISMO</c:v>
                </c:pt>
                <c:pt idx="27">
                  <c:v>OTROS</c:v>
                </c:pt>
              </c:strCache>
            </c:strRef>
          </c:cat>
          <c:val>
            <c:numRef>
              <c:f>SUGERENCIAS!$C$6:$C$33</c:f>
              <c:numCache>
                <c:formatCode>0</c:formatCode>
                <c:ptCount val="28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9</c:v>
                </c:pt>
                <c:pt idx="9">
                  <c:v>5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8</c:v>
                </c:pt>
                <c:pt idx="18">
                  <c:v>1</c:v>
                </c:pt>
                <c:pt idx="19">
                  <c:v>1</c:v>
                </c:pt>
                <c:pt idx="20">
                  <c:v>11</c:v>
                </c:pt>
                <c:pt idx="21">
                  <c:v>29</c:v>
                </c:pt>
                <c:pt idx="22">
                  <c:v>38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CB-461B-9DC3-95ECAFD6F6EA}"/>
            </c:ext>
          </c:extLst>
        </c:ser>
        <c:ser>
          <c:idx val="1"/>
          <c:order val="1"/>
          <c:tx>
            <c:strRef>
              <c:f>SUGERENCIAS!$D$5</c:f>
              <c:strCache>
                <c:ptCount val="1"/>
                <c:pt idx="0">
                  <c:v>FINALIZADAS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SUGERENCIAS!$B$6:$B$33</c:f>
              <c:strCache>
                <c:ptCount val="28"/>
                <c:pt idx="0">
                  <c:v>C. CULTURA</c:v>
                </c:pt>
                <c:pt idx="1">
                  <c:v>C. HACIENDA Y PERSONAL</c:v>
                </c:pt>
                <c:pt idx="2">
                  <c:v>C. OBRAS Y MOVILIDAD</c:v>
                </c:pt>
                <c:pt idx="3">
                  <c:v>COMUNICACIÓN</c:v>
                </c:pt>
                <c:pt idx="4">
                  <c:v>DIRECTOR GRAL URBANISMO</c:v>
                </c:pt>
                <c:pt idx="5">
                  <c:v>NEGOCIADO DE FESTEJOS</c:v>
                </c:pt>
                <c:pt idx="6">
                  <c:v>OFICIAL MAYOR</c:v>
                </c:pt>
                <c:pt idx="7">
                  <c:v>PARTICIPACIÓN CIUDADANA</c:v>
                </c:pt>
                <c:pt idx="8">
                  <c:v>PATRONATO MUNICIPAL DE DEPORTES</c:v>
                </c:pt>
                <c:pt idx="9">
                  <c:v>POLICÍA LOCAL</c:v>
                </c:pt>
                <c:pt idx="10">
                  <c:v>RECAUDACIÓN</c:v>
                </c:pt>
                <c:pt idx="11">
                  <c:v>SECCIÓN DE INFORMÁTICA</c:v>
                </c:pt>
                <c:pt idx="12">
                  <c:v>SERVICIO DE ACCIÓN SOCIAL</c:v>
                </c:pt>
                <c:pt idx="13">
                  <c:v>SERVICIO DE ARQUITECTURA Y OBRAS</c:v>
                </c:pt>
                <c:pt idx="14">
                  <c:v>SERVICIO DE CONSUMO</c:v>
                </c:pt>
                <c:pt idx="15">
                  <c:v>SERVICIO DE CULTURA</c:v>
                </c:pt>
                <c:pt idx="16">
                  <c:v>SERVICIO DE EDUCACIÓN</c:v>
                </c:pt>
                <c:pt idx="17">
                  <c:v>SERVICIO DE INFRAESTRUCTURAS</c:v>
                </c:pt>
                <c:pt idx="18">
                  <c:v>SERVICIO DE JUVENTUD</c:v>
                </c:pt>
                <c:pt idx="19">
                  <c:v>SERVICIO DE LICENCIAS URBANÍSTICAS</c:v>
                </c:pt>
                <c:pt idx="20">
                  <c:v>SERVICIO DE MANTENIMIENTO</c:v>
                </c:pt>
                <c:pt idx="21">
                  <c:v>SERVICIO DE MEDIO AMBIENTE</c:v>
                </c:pt>
                <c:pt idx="22">
                  <c:v>SERVICIO DE MOVILIDAD</c:v>
                </c:pt>
                <c:pt idx="23">
                  <c:v>SERVICIO DE MUSEOS Y ARCHIVOS</c:v>
                </c:pt>
                <c:pt idx="24">
                  <c:v>SERVICIO DE PLANEAMIENTO</c:v>
                </c:pt>
                <c:pt idx="25">
                  <c:v>TITULAR ÓRGANO DE APOYO JGL</c:v>
                </c:pt>
                <c:pt idx="26">
                  <c:v>TURISMO</c:v>
                </c:pt>
                <c:pt idx="27">
                  <c:v>OTROS</c:v>
                </c:pt>
              </c:strCache>
            </c:strRef>
          </c:cat>
          <c:val>
            <c:numRef>
              <c:f>SUGERENCIAS!$D$6:$D$33</c:f>
              <c:numCache>
                <c:formatCode>0</c:formatCode>
                <c:ptCount val="28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9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8</c:v>
                </c:pt>
                <c:pt idx="18">
                  <c:v>1</c:v>
                </c:pt>
                <c:pt idx="19">
                  <c:v>1</c:v>
                </c:pt>
                <c:pt idx="20">
                  <c:v>11</c:v>
                </c:pt>
                <c:pt idx="21">
                  <c:v>29</c:v>
                </c:pt>
                <c:pt idx="22">
                  <c:v>38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CB-461B-9DC3-95ECAFD6F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5070400"/>
        <c:axId val="735070880"/>
      </c:barChart>
      <c:catAx>
        <c:axId val="73507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35070880"/>
        <c:crosses val="autoZero"/>
        <c:auto val="1"/>
        <c:lblAlgn val="ctr"/>
        <c:lblOffset val="100"/>
        <c:noMultiLvlLbl val="0"/>
      </c:catAx>
      <c:valAx>
        <c:axId val="73507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35070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DE SUGERENCIAS PRESENTADAS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SUGERENCIAS!$C$5</c:f>
              <c:strCache>
                <c:ptCount val="1"/>
                <c:pt idx="0">
                  <c:v>PRESENTADAS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SUGERENCIAS!$B$6:$B$33</c:f>
              <c:strCache>
                <c:ptCount val="28"/>
                <c:pt idx="0">
                  <c:v>C. CULTURA</c:v>
                </c:pt>
                <c:pt idx="1">
                  <c:v>C. HACIENDA Y PERSONAL</c:v>
                </c:pt>
                <c:pt idx="2">
                  <c:v>C. OBRAS Y MOVILIDAD</c:v>
                </c:pt>
                <c:pt idx="3">
                  <c:v>COMUNICACIÓN</c:v>
                </c:pt>
                <c:pt idx="4">
                  <c:v>DIRECTOR GRAL URBANISMO</c:v>
                </c:pt>
                <c:pt idx="5">
                  <c:v>NEGOCIADO DE FESTEJOS</c:v>
                </c:pt>
                <c:pt idx="6">
                  <c:v>OFICIAL MAYOR</c:v>
                </c:pt>
                <c:pt idx="7">
                  <c:v>PARTICIPACIÓN CIUDADANA</c:v>
                </c:pt>
                <c:pt idx="8">
                  <c:v>PATRONATO MUNICIPAL DE DEPORTES</c:v>
                </c:pt>
                <c:pt idx="9">
                  <c:v>POLICÍA LOCAL</c:v>
                </c:pt>
                <c:pt idx="10">
                  <c:v>RECAUDACIÓN</c:v>
                </c:pt>
                <c:pt idx="11">
                  <c:v>SECCIÓN DE INFORMÁTICA</c:v>
                </c:pt>
                <c:pt idx="12">
                  <c:v>SERVICIO DE ACCIÓN SOCIAL</c:v>
                </c:pt>
                <c:pt idx="13">
                  <c:v>SERVICIO DE ARQUITECTURA Y OBRAS</c:v>
                </c:pt>
                <c:pt idx="14">
                  <c:v>SERVICIO DE CONSUMO</c:v>
                </c:pt>
                <c:pt idx="15">
                  <c:v>SERVICIO DE CULTURA</c:v>
                </c:pt>
                <c:pt idx="16">
                  <c:v>SERVICIO DE EDUCACIÓN</c:v>
                </c:pt>
                <c:pt idx="17">
                  <c:v>SERVICIO DE INFRAESTRUCTURAS</c:v>
                </c:pt>
                <c:pt idx="18">
                  <c:v>SERVICIO DE JUVENTUD</c:v>
                </c:pt>
                <c:pt idx="19">
                  <c:v>SERVICIO DE LICENCIAS URBANÍSTICAS</c:v>
                </c:pt>
                <c:pt idx="20">
                  <c:v>SERVICIO DE MANTENIMIENTO</c:v>
                </c:pt>
                <c:pt idx="21">
                  <c:v>SERVICIO DE MEDIO AMBIENTE</c:v>
                </c:pt>
                <c:pt idx="22">
                  <c:v>SERVICIO DE MOVILIDAD</c:v>
                </c:pt>
                <c:pt idx="23">
                  <c:v>SERVICIO DE MUSEOS Y ARCHIVOS</c:v>
                </c:pt>
                <c:pt idx="24">
                  <c:v>SERVICIO DE PLANEAMIENTO</c:v>
                </c:pt>
                <c:pt idx="25">
                  <c:v>TITULAR ÓRGANO DE APOYO JGL</c:v>
                </c:pt>
                <c:pt idx="26">
                  <c:v>TURISMO</c:v>
                </c:pt>
                <c:pt idx="27">
                  <c:v>OTROS</c:v>
                </c:pt>
              </c:strCache>
            </c:strRef>
          </c:cat>
          <c:val>
            <c:numRef>
              <c:f>SUGERENCIAS!$C$6:$C$33</c:f>
              <c:numCache>
                <c:formatCode>0</c:formatCode>
                <c:ptCount val="28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9</c:v>
                </c:pt>
                <c:pt idx="9">
                  <c:v>5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8</c:v>
                </c:pt>
                <c:pt idx="18">
                  <c:v>1</c:v>
                </c:pt>
                <c:pt idx="19">
                  <c:v>1</c:v>
                </c:pt>
                <c:pt idx="20">
                  <c:v>11</c:v>
                </c:pt>
                <c:pt idx="21">
                  <c:v>29</c:v>
                </c:pt>
                <c:pt idx="22">
                  <c:v>38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E-4BD6-8E3D-DDB02037A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961383614926915E-2"/>
          <c:y val="0.81970802226783546"/>
          <c:w val="0.88301416868346005"/>
          <c:h val="0.16934985212539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'[1]COMPARATIVA POR AÑOS'!$B$2</c:f>
              <c:strCache>
                <c:ptCount val="1"/>
                <c:pt idx="0">
                  <c:v>RECLAMACIONES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'[1]COMPARATIVA POR AÑOS'!$A$3:$A$19</c:f>
              <c:strCache>
                <c:ptCount val="17"/>
                <c:pt idx="0">
                  <c:v>AÑOS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'[1]COMPARATIVA POR AÑOS'!$B$3:$B$19</c:f>
              <c:numCache>
                <c:formatCode>General</c:formatCode>
                <c:ptCount val="17"/>
                <c:pt idx="1">
                  <c:v>413</c:v>
                </c:pt>
                <c:pt idx="2">
                  <c:v>378</c:v>
                </c:pt>
                <c:pt idx="3">
                  <c:v>288</c:v>
                </c:pt>
                <c:pt idx="4">
                  <c:v>360</c:v>
                </c:pt>
                <c:pt idx="5">
                  <c:v>380</c:v>
                </c:pt>
                <c:pt idx="6">
                  <c:v>396</c:v>
                </c:pt>
                <c:pt idx="7">
                  <c:v>398</c:v>
                </c:pt>
                <c:pt idx="8">
                  <c:v>459</c:v>
                </c:pt>
                <c:pt idx="9">
                  <c:v>522</c:v>
                </c:pt>
                <c:pt idx="10">
                  <c:v>505</c:v>
                </c:pt>
                <c:pt idx="11">
                  <c:v>341</c:v>
                </c:pt>
                <c:pt idx="12">
                  <c:v>401</c:v>
                </c:pt>
                <c:pt idx="13" formatCode="0">
                  <c:v>391</c:v>
                </c:pt>
                <c:pt idx="14" formatCode="0">
                  <c:v>375</c:v>
                </c:pt>
                <c:pt idx="15" formatCode="0">
                  <c:v>375</c:v>
                </c:pt>
                <c:pt idx="16" formatCode="0">
                  <c:v>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20-4A0D-BB1C-BD6C6BAA4221}"/>
            </c:ext>
          </c:extLst>
        </c:ser>
        <c:ser>
          <c:idx val="1"/>
          <c:order val="1"/>
          <c:tx>
            <c:strRef>
              <c:f>'[1]COMPARATIVA POR AÑOS'!$C$2</c:f>
              <c:strCache>
                <c:ptCount val="1"/>
                <c:pt idx="0">
                  <c:v>SUGERENCIAS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'[1]COMPARATIVA POR AÑOS'!$A$3:$A$19</c:f>
              <c:strCache>
                <c:ptCount val="17"/>
                <c:pt idx="0">
                  <c:v>AÑOS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'[1]COMPARATIVA POR AÑOS'!$C$3:$C$19</c:f>
              <c:numCache>
                <c:formatCode>General</c:formatCode>
                <c:ptCount val="17"/>
                <c:pt idx="1">
                  <c:v>108</c:v>
                </c:pt>
                <c:pt idx="2">
                  <c:v>105</c:v>
                </c:pt>
                <c:pt idx="3">
                  <c:v>54</c:v>
                </c:pt>
                <c:pt idx="4">
                  <c:v>86</c:v>
                </c:pt>
                <c:pt idx="5">
                  <c:v>75</c:v>
                </c:pt>
                <c:pt idx="6">
                  <c:v>122</c:v>
                </c:pt>
                <c:pt idx="7">
                  <c:v>126</c:v>
                </c:pt>
                <c:pt idx="8">
                  <c:v>119</c:v>
                </c:pt>
                <c:pt idx="9">
                  <c:v>93</c:v>
                </c:pt>
                <c:pt idx="10">
                  <c:v>82</c:v>
                </c:pt>
                <c:pt idx="11">
                  <c:v>90</c:v>
                </c:pt>
                <c:pt idx="12">
                  <c:v>114</c:v>
                </c:pt>
                <c:pt idx="13">
                  <c:v>100</c:v>
                </c:pt>
                <c:pt idx="14">
                  <c:v>138</c:v>
                </c:pt>
                <c:pt idx="15">
                  <c:v>138</c:v>
                </c:pt>
                <c:pt idx="16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20-4A0D-BB1C-BD6C6BAA4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722176"/>
        <c:axId val="100044160"/>
      </c:barChart>
      <c:catAx>
        <c:axId val="100722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0044160"/>
        <c:crosses val="autoZero"/>
        <c:auto val="1"/>
        <c:lblAlgn val="ctr"/>
        <c:lblOffset val="100"/>
        <c:noMultiLvlLbl val="0"/>
      </c:catAx>
      <c:valAx>
        <c:axId val="100044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722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313044811004461E-2"/>
          <c:y val="3.9475636598603425E-2"/>
          <c:w val="0.75404164990325118"/>
          <c:h val="0.87145179253243532"/>
        </c:manualLayout>
      </c:layout>
      <c:lineChart>
        <c:grouping val="stacked"/>
        <c:varyColors val="0"/>
        <c:ser>
          <c:idx val="1"/>
          <c:order val="1"/>
          <c:tx>
            <c:strRef>
              <c:f>'[1]COMPARATIVA POR AÑOS'!$C$2</c:f>
              <c:strCache>
                <c:ptCount val="1"/>
                <c:pt idx="0">
                  <c:v>SUGERENCIAS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'[1]COMPARATIVA POR AÑOS'!$A$3:$A$19</c:f>
              <c:strCache>
                <c:ptCount val="17"/>
                <c:pt idx="0">
                  <c:v>AÑOS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'[1]COMPARATIVA POR AÑOS'!$C$3:$C$19</c:f>
              <c:numCache>
                <c:formatCode>General</c:formatCode>
                <c:ptCount val="17"/>
                <c:pt idx="1">
                  <c:v>108</c:v>
                </c:pt>
                <c:pt idx="2">
                  <c:v>105</c:v>
                </c:pt>
                <c:pt idx="3">
                  <c:v>54</c:v>
                </c:pt>
                <c:pt idx="4">
                  <c:v>86</c:v>
                </c:pt>
                <c:pt idx="5">
                  <c:v>75</c:v>
                </c:pt>
                <c:pt idx="6">
                  <c:v>122</c:v>
                </c:pt>
                <c:pt idx="7">
                  <c:v>126</c:v>
                </c:pt>
                <c:pt idx="8">
                  <c:v>119</c:v>
                </c:pt>
                <c:pt idx="9">
                  <c:v>93</c:v>
                </c:pt>
                <c:pt idx="10">
                  <c:v>82</c:v>
                </c:pt>
                <c:pt idx="11">
                  <c:v>90</c:v>
                </c:pt>
                <c:pt idx="12">
                  <c:v>114</c:v>
                </c:pt>
                <c:pt idx="13">
                  <c:v>100</c:v>
                </c:pt>
                <c:pt idx="14">
                  <c:v>138</c:v>
                </c:pt>
                <c:pt idx="15">
                  <c:v>138</c:v>
                </c:pt>
                <c:pt idx="1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1-444B-B1AD-DA674F9015A0}"/>
            </c:ext>
          </c:extLst>
        </c:ser>
        <c:ser>
          <c:idx val="0"/>
          <c:order val="0"/>
          <c:tx>
            <c:strRef>
              <c:f>'[1]COMPARATIVA POR AÑOS'!$B$2</c:f>
              <c:strCache>
                <c:ptCount val="1"/>
                <c:pt idx="0">
                  <c:v>RECLAMACIONES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'[1]COMPARATIVA POR AÑOS'!$A$3:$A$19</c:f>
              <c:strCache>
                <c:ptCount val="17"/>
                <c:pt idx="0">
                  <c:v>AÑOS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'[1]COMPARATIVA POR AÑOS'!$B$3:$B$19</c:f>
              <c:numCache>
                <c:formatCode>General</c:formatCode>
                <c:ptCount val="17"/>
                <c:pt idx="1">
                  <c:v>413</c:v>
                </c:pt>
                <c:pt idx="2">
                  <c:v>378</c:v>
                </c:pt>
                <c:pt idx="3">
                  <c:v>288</c:v>
                </c:pt>
                <c:pt idx="4">
                  <c:v>360</c:v>
                </c:pt>
                <c:pt idx="5">
                  <c:v>380</c:v>
                </c:pt>
                <c:pt idx="6">
                  <c:v>396</c:v>
                </c:pt>
                <c:pt idx="7">
                  <c:v>398</c:v>
                </c:pt>
                <c:pt idx="8">
                  <c:v>459</c:v>
                </c:pt>
                <c:pt idx="9">
                  <c:v>522</c:v>
                </c:pt>
                <c:pt idx="10">
                  <c:v>505</c:v>
                </c:pt>
                <c:pt idx="11">
                  <c:v>341</c:v>
                </c:pt>
                <c:pt idx="12">
                  <c:v>401</c:v>
                </c:pt>
                <c:pt idx="13" formatCode="0">
                  <c:v>391</c:v>
                </c:pt>
                <c:pt idx="14" formatCode="0">
                  <c:v>375</c:v>
                </c:pt>
                <c:pt idx="15" formatCode="0">
                  <c:v>375</c:v>
                </c:pt>
                <c:pt idx="16" formatCode="0">
                  <c:v>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1-444B-B1AD-DA674F901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24224"/>
        <c:axId val="100046464"/>
      </c:lineChart>
      <c:catAx>
        <c:axId val="100724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0046464"/>
        <c:crosses val="autoZero"/>
        <c:auto val="1"/>
        <c:lblAlgn val="ctr"/>
        <c:lblOffset val="100"/>
        <c:noMultiLvlLbl val="0"/>
      </c:catAx>
      <c:valAx>
        <c:axId val="100046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7242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4342930416145E-2"/>
          <c:y val="8.6882865934628378E-2"/>
          <c:w val="0.65560918434813964"/>
          <c:h val="0.804844166778403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'[1]COMPARATIVA POR TRIMESTRES'!$B$2</c:f>
              <c:strCache>
                <c:ptCount val="1"/>
                <c:pt idx="0">
                  <c:v>RECLAMACIONES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'[1]COMPARATIVA POR TRIMESTRES'!$A$3:$A$7</c:f>
              <c:strCache>
                <c:ptCount val="5"/>
                <c:pt idx="0">
                  <c:v>TRIMESTRES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strCache>
            </c:strRef>
          </c:cat>
          <c:val>
            <c:numRef>
              <c:f>'[1]COMPARATIVA POR TRIMESTRES'!$B$3:$B$7</c:f>
              <c:numCache>
                <c:formatCode>General</c:formatCode>
                <c:ptCount val="5"/>
                <c:pt idx="1">
                  <c:v>112</c:v>
                </c:pt>
                <c:pt idx="2">
                  <c:v>115</c:v>
                </c:pt>
                <c:pt idx="3">
                  <c:v>169</c:v>
                </c:pt>
                <c:pt idx="4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E-48DD-AA51-A3301F08956E}"/>
            </c:ext>
          </c:extLst>
        </c:ser>
        <c:ser>
          <c:idx val="1"/>
          <c:order val="1"/>
          <c:tx>
            <c:strRef>
              <c:f>'[1]COMPARATIVA POR TRIMESTRES'!$C$2</c:f>
              <c:strCache>
                <c:ptCount val="1"/>
                <c:pt idx="0">
                  <c:v>SUGERENCIAS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'[1]COMPARATIVA POR TRIMESTRES'!$A$3:$A$7</c:f>
              <c:strCache>
                <c:ptCount val="5"/>
                <c:pt idx="0">
                  <c:v>TRIMESTRES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strCache>
            </c:strRef>
          </c:cat>
          <c:val>
            <c:numRef>
              <c:f>'[1]COMPARATIVA POR TRIMESTRES'!$C$3:$C$7</c:f>
              <c:numCache>
                <c:formatCode>General</c:formatCode>
                <c:ptCount val="5"/>
                <c:pt idx="1">
                  <c:v>30</c:v>
                </c:pt>
                <c:pt idx="2">
                  <c:v>23</c:v>
                </c:pt>
                <c:pt idx="3">
                  <c:v>43</c:v>
                </c:pt>
                <c:pt idx="4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E-48DD-AA51-A3301F08956E}"/>
            </c:ext>
          </c:extLst>
        </c:ser>
        <c:ser>
          <c:idx val="2"/>
          <c:order val="2"/>
          <c:tx>
            <c:strRef>
              <c:f>'[1]COMPARATIVA POR TRIMESTRES'!$D$2</c:f>
              <c:strCache>
                <c:ptCount val="1"/>
              </c:strCache>
            </c:strRef>
          </c:tx>
          <c:invertIfNegative val="0"/>
          <c:cat>
            <c:strRef>
              <c:f>'[1]COMPARATIVA POR TRIMESTRES'!$A$3:$A$7</c:f>
              <c:strCache>
                <c:ptCount val="5"/>
                <c:pt idx="0">
                  <c:v>TRIMESTRES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strCache>
            </c:strRef>
          </c:cat>
          <c:val>
            <c:numRef>
              <c:f>'[1]COMPARATIVA POR TRIMESTRES'!$D$3:$D$7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4EFE-48DD-AA51-A3301F089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933632"/>
        <c:axId val="101138432"/>
      </c:barChart>
      <c:catAx>
        <c:axId val="100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1138432"/>
        <c:crosses val="autoZero"/>
        <c:auto val="1"/>
        <c:lblAlgn val="ctr"/>
        <c:lblOffset val="100"/>
        <c:noMultiLvlLbl val="0"/>
      </c:catAx>
      <c:valAx>
        <c:axId val="101138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933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733398950131248"/>
          <c:y val="0.40683143773694963"/>
          <c:w val="0.22228947526597342"/>
          <c:h val="0.251151574803149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48</xdr:row>
      <xdr:rowOff>33336</xdr:rowOff>
    </xdr:from>
    <xdr:to>
      <xdr:col>7</xdr:col>
      <xdr:colOff>695324</xdr:colOff>
      <xdr:row>63</xdr:row>
      <xdr:rowOff>104774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A0AEC3-73AD-8665-57FA-F4BD4601A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761999</xdr:colOff>
      <xdr:row>63</xdr:row>
      <xdr:rowOff>519111</xdr:rowOff>
    </xdr:from>
    <xdr:to>
      <xdr:col>12</xdr:col>
      <xdr:colOff>247649</xdr:colOff>
      <xdr:row>79</xdr:row>
      <xdr:rowOff>314325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117E62E-0044-4267-5BC2-C1413126B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34</xdr:row>
      <xdr:rowOff>471487</xdr:rowOff>
    </xdr:from>
    <xdr:to>
      <xdr:col>8</xdr:col>
      <xdr:colOff>657225</xdr:colOff>
      <xdr:row>49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DF46FD-3FDD-6239-6EDE-604D7C37C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752475</xdr:colOff>
      <xdr:row>50</xdr:row>
      <xdr:rowOff>4761</xdr:rowOff>
    </xdr:from>
    <xdr:to>
      <xdr:col>13</xdr:col>
      <xdr:colOff>76200</xdr:colOff>
      <xdr:row>62</xdr:row>
      <xdr:rowOff>390524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AE4A961-064E-1D62-BC99-A999F47A4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0</xdr:rowOff>
    </xdr:from>
    <xdr:to>
      <xdr:col>10</xdr:col>
      <xdr:colOff>171450</xdr:colOff>
      <xdr:row>40</xdr:row>
      <xdr:rowOff>185738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BF2B430A-F492-4F02-9462-53E6A3483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43</xdr:row>
      <xdr:rowOff>0</xdr:rowOff>
    </xdr:from>
    <xdr:to>
      <xdr:col>10</xdr:col>
      <xdr:colOff>95250</xdr:colOff>
      <xdr:row>61</xdr:row>
      <xdr:rowOff>142874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EDC2F449-FC4B-4507-9B02-0AB4CBC6D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7</xdr:col>
      <xdr:colOff>419100</xdr:colOff>
      <xdr:row>30</xdr:row>
      <xdr:rowOff>161925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3919E0AC-67C8-4CA5-9F4C-D94595BD59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</cdr:x>
      <cdr:y>0.58507</cdr:y>
    </cdr:from>
    <cdr:to>
      <cdr:x>1</cdr:x>
      <cdr:y>0.74479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657600" y="1604963"/>
          <a:ext cx="914400" cy="4381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100" b="1"/>
            <a:t>EVOLUCIÓN </a:t>
          </a:r>
        </a:p>
        <a:p xmlns:a="http://schemas.openxmlformats.org/drawingml/2006/main">
          <a:r>
            <a:rPr lang="es-ES" sz="1100" b="1"/>
            <a:t>TRIMESTRAL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id_gloria\Downloads\30_graficos_informe_anual_sugerencias_y_reclamaciones_2024%20(1).xlsx" TargetMode="External"/><Relationship Id="rId1" Type="http://schemas.openxmlformats.org/officeDocument/2006/relationships/externalLinkPath" Target="file:///C:\Users\pid_gloria\Downloads\30_graficos_informe_anual_sugerencias_y_reclamaciones_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LAMACIONES "/>
      <sheetName val="SUGERENCIAS"/>
      <sheetName val="COMPARATIVA POR AÑOS"/>
      <sheetName val="COMPARATIVA POR TRIMESTRES"/>
    </sheetNames>
    <sheetDataSet>
      <sheetData sheetId="0">
        <row r="250">
          <cell r="G250">
            <v>375</v>
          </cell>
        </row>
      </sheetData>
      <sheetData sheetId="1"/>
      <sheetData sheetId="2">
        <row r="2">
          <cell r="B2" t="str">
            <v>RECLAMACIONES</v>
          </cell>
          <cell r="C2" t="str">
            <v>SUGERENCIAS</v>
          </cell>
        </row>
        <row r="3">
          <cell r="A3" t="str">
            <v>AÑOS</v>
          </cell>
        </row>
        <row r="4">
          <cell r="A4">
            <v>2010</v>
          </cell>
          <cell r="B4">
            <v>413</v>
          </cell>
          <cell r="C4">
            <v>108</v>
          </cell>
        </row>
        <row r="5">
          <cell r="A5">
            <v>2011</v>
          </cell>
          <cell r="B5">
            <v>378</v>
          </cell>
          <cell r="C5">
            <v>105</v>
          </cell>
        </row>
        <row r="6">
          <cell r="A6">
            <v>2012</v>
          </cell>
          <cell r="B6">
            <v>288</v>
          </cell>
          <cell r="C6">
            <v>54</v>
          </cell>
        </row>
        <row r="7">
          <cell r="A7">
            <v>2013</v>
          </cell>
          <cell r="B7">
            <v>360</v>
          </cell>
          <cell r="C7">
            <v>86</v>
          </cell>
        </row>
        <row r="8">
          <cell r="A8">
            <v>2014</v>
          </cell>
          <cell r="B8">
            <v>380</v>
          </cell>
          <cell r="C8">
            <v>75</v>
          </cell>
        </row>
        <row r="9">
          <cell r="A9">
            <v>2015</v>
          </cell>
          <cell r="B9">
            <v>396</v>
          </cell>
          <cell r="C9">
            <v>122</v>
          </cell>
        </row>
        <row r="10">
          <cell r="A10">
            <v>2016</v>
          </cell>
          <cell r="B10">
            <v>398</v>
          </cell>
          <cell r="C10">
            <v>126</v>
          </cell>
        </row>
        <row r="11">
          <cell r="A11">
            <v>2017</v>
          </cell>
          <cell r="B11">
            <v>459</v>
          </cell>
          <cell r="C11">
            <v>119</v>
          </cell>
        </row>
        <row r="12">
          <cell r="A12">
            <v>2018</v>
          </cell>
          <cell r="B12">
            <v>522</v>
          </cell>
          <cell r="C12">
            <v>93</v>
          </cell>
        </row>
        <row r="13">
          <cell r="A13">
            <v>2019</v>
          </cell>
          <cell r="B13">
            <v>505</v>
          </cell>
          <cell r="C13">
            <v>82</v>
          </cell>
        </row>
        <row r="14">
          <cell r="A14">
            <v>2020</v>
          </cell>
          <cell r="B14">
            <v>341</v>
          </cell>
          <cell r="C14">
            <v>90</v>
          </cell>
        </row>
        <row r="15">
          <cell r="A15">
            <v>2021</v>
          </cell>
          <cell r="B15">
            <v>401</v>
          </cell>
          <cell r="C15">
            <v>114</v>
          </cell>
        </row>
        <row r="16">
          <cell r="A16">
            <v>2022</v>
          </cell>
          <cell r="B16">
            <v>391</v>
          </cell>
          <cell r="C16">
            <v>100</v>
          </cell>
        </row>
        <row r="17">
          <cell r="A17">
            <v>2023</v>
          </cell>
          <cell r="B17">
            <v>375</v>
          </cell>
          <cell r="C17">
            <v>138</v>
          </cell>
        </row>
        <row r="18">
          <cell r="A18">
            <v>2024</v>
          </cell>
          <cell r="B18">
            <v>375</v>
          </cell>
          <cell r="C18">
            <v>138</v>
          </cell>
        </row>
        <row r="19">
          <cell r="A19">
            <v>2025</v>
          </cell>
          <cell r="B19">
            <v>727</v>
          </cell>
          <cell r="C19">
            <v>139</v>
          </cell>
        </row>
      </sheetData>
      <sheetData sheetId="3">
        <row r="2">
          <cell r="B2" t="str">
            <v>RECLAMACIONES</v>
          </cell>
          <cell r="C2" t="str">
            <v>SUGERENCIAS</v>
          </cell>
        </row>
        <row r="3">
          <cell r="A3" t="str">
            <v>TRIMESTRES</v>
          </cell>
        </row>
        <row r="4">
          <cell r="A4">
            <v>1</v>
          </cell>
          <cell r="B4">
            <v>112</v>
          </cell>
          <cell r="C4">
            <v>30</v>
          </cell>
        </row>
        <row r="5">
          <cell r="A5">
            <v>2</v>
          </cell>
          <cell r="B5">
            <v>115</v>
          </cell>
          <cell r="C5">
            <v>23</v>
          </cell>
        </row>
        <row r="6">
          <cell r="A6">
            <v>3</v>
          </cell>
          <cell r="B6">
            <v>169</v>
          </cell>
          <cell r="C6">
            <v>43</v>
          </cell>
        </row>
        <row r="7">
          <cell r="A7">
            <v>4</v>
          </cell>
          <cell r="B7">
            <v>119</v>
          </cell>
          <cell r="C7">
            <v>43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C6028-91BF-4A72-933E-199E0ED30340}">
  <dimension ref="B1:D47"/>
  <sheetViews>
    <sheetView tabSelected="1" topLeftCell="A70" workbookViewId="0">
      <selection activeCell="K64" sqref="K64"/>
    </sheetView>
  </sheetViews>
  <sheetFormatPr baseColWidth="10" defaultRowHeight="41.25" customHeight="1" x14ac:dyDescent="0.25"/>
  <cols>
    <col min="2" max="2" width="77.140625" bestFit="1" customWidth="1"/>
    <col min="3" max="3" width="18.5703125" customWidth="1"/>
    <col min="4" max="4" width="19.85546875" customWidth="1"/>
  </cols>
  <sheetData>
    <row r="1" spans="2:4" ht="41.25" customHeight="1" x14ac:dyDescent="0.25">
      <c r="B1" s="5" t="s">
        <v>0</v>
      </c>
      <c r="C1" s="5"/>
      <c r="D1" s="5"/>
    </row>
    <row r="2" spans="2:4" ht="41.25" customHeight="1" x14ac:dyDescent="0.25">
      <c r="B2" s="11" t="s">
        <v>1</v>
      </c>
      <c r="C2" s="12" t="s">
        <v>2</v>
      </c>
      <c r="D2" s="13" t="s">
        <v>3</v>
      </c>
    </row>
    <row r="3" spans="2:4" ht="41.25" customHeight="1" x14ac:dyDescent="0.25">
      <c r="B3" s="1" t="s">
        <v>4</v>
      </c>
      <c r="C3" s="2">
        <v>1</v>
      </c>
      <c r="D3" s="2">
        <v>1</v>
      </c>
    </row>
    <row r="4" spans="2:4" ht="41.25" customHeight="1" x14ac:dyDescent="0.25">
      <c r="B4" s="1" t="s">
        <v>5</v>
      </c>
      <c r="C4" s="2">
        <v>3</v>
      </c>
      <c r="D4" s="2">
        <v>3</v>
      </c>
    </row>
    <row r="5" spans="2:4" ht="41.25" customHeight="1" x14ac:dyDescent="0.25">
      <c r="B5" s="1" t="s">
        <v>6</v>
      </c>
      <c r="C5" s="2">
        <v>1</v>
      </c>
      <c r="D5" s="2">
        <v>1</v>
      </c>
    </row>
    <row r="6" spans="2:4" ht="41.25" customHeight="1" x14ac:dyDescent="0.25">
      <c r="B6" s="1" t="s">
        <v>7</v>
      </c>
      <c r="C6" s="2">
        <v>1</v>
      </c>
      <c r="D6" s="2">
        <v>1</v>
      </c>
    </row>
    <row r="7" spans="2:4" ht="41.25" customHeight="1" x14ac:dyDescent="0.25">
      <c r="B7" s="1" t="s">
        <v>8</v>
      </c>
      <c r="C7" s="2">
        <v>1</v>
      </c>
      <c r="D7" s="2">
        <v>1</v>
      </c>
    </row>
    <row r="8" spans="2:4" ht="41.25" customHeight="1" x14ac:dyDescent="0.25">
      <c r="B8" s="1" t="s">
        <v>9</v>
      </c>
      <c r="C8" s="2">
        <v>2</v>
      </c>
      <c r="D8" s="2">
        <v>2</v>
      </c>
    </row>
    <row r="9" spans="2:4" ht="41.25" customHeight="1" x14ac:dyDescent="0.25">
      <c r="B9" s="1" t="s">
        <v>10</v>
      </c>
      <c r="C9" s="2">
        <v>1</v>
      </c>
      <c r="D9" s="2">
        <v>1</v>
      </c>
    </row>
    <row r="10" spans="2:4" ht="41.25" customHeight="1" x14ac:dyDescent="0.25">
      <c r="B10" s="1" t="s">
        <v>11</v>
      </c>
      <c r="C10" s="2">
        <v>1</v>
      </c>
      <c r="D10" s="2">
        <v>1</v>
      </c>
    </row>
    <row r="11" spans="2:4" ht="41.25" customHeight="1" x14ac:dyDescent="0.25">
      <c r="B11" s="1" t="s">
        <v>12</v>
      </c>
      <c r="C11" s="2">
        <v>1</v>
      </c>
      <c r="D11" s="2">
        <v>1</v>
      </c>
    </row>
    <row r="12" spans="2:4" ht="41.25" customHeight="1" x14ac:dyDescent="0.25">
      <c r="B12" s="1" t="s">
        <v>13</v>
      </c>
      <c r="C12" s="2">
        <v>9</v>
      </c>
      <c r="D12" s="2">
        <v>9</v>
      </c>
    </row>
    <row r="13" spans="2:4" ht="41.25" customHeight="1" x14ac:dyDescent="0.25">
      <c r="B13" s="1" t="s">
        <v>14</v>
      </c>
      <c r="C13" s="2">
        <v>1</v>
      </c>
      <c r="D13" s="2">
        <v>1</v>
      </c>
    </row>
    <row r="14" spans="2:4" ht="41.25" customHeight="1" x14ac:dyDescent="0.25">
      <c r="B14" s="1" t="s">
        <v>15</v>
      </c>
      <c r="C14" s="2">
        <v>8</v>
      </c>
      <c r="D14" s="2">
        <v>8</v>
      </c>
    </row>
    <row r="15" spans="2:4" ht="41.25" customHeight="1" x14ac:dyDescent="0.25">
      <c r="B15" s="1" t="s">
        <v>16</v>
      </c>
      <c r="C15" s="2">
        <v>1</v>
      </c>
      <c r="D15" s="2">
        <v>1</v>
      </c>
    </row>
    <row r="16" spans="2:4" ht="41.25" customHeight="1" x14ac:dyDescent="0.25">
      <c r="B16" s="1" t="s">
        <v>17</v>
      </c>
      <c r="C16" s="2">
        <v>12</v>
      </c>
      <c r="D16" s="2">
        <v>8</v>
      </c>
    </row>
    <row r="17" spans="2:4" ht="41.25" customHeight="1" x14ac:dyDescent="0.25">
      <c r="B17" s="1" t="s">
        <v>18</v>
      </c>
      <c r="C17" s="2">
        <v>1</v>
      </c>
      <c r="D17" s="2">
        <v>1</v>
      </c>
    </row>
    <row r="18" spans="2:4" ht="41.25" customHeight="1" x14ac:dyDescent="0.25">
      <c r="B18" s="1" t="s">
        <v>19</v>
      </c>
      <c r="C18" s="2">
        <v>1</v>
      </c>
      <c r="D18" s="2">
        <v>1</v>
      </c>
    </row>
    <row r="19" spans="2:4" ht="41.25" customHeight="1" x14ac:dyDescent="0.25">
      <c r="B19" s="1" t="s">
        <v>20</v>
      </c>
      <c r="C19" s="2">
        <v>24</v>
      </c>
      <c r="D19" s="2">
        <v>20</v>
      </c>
    </row>
    <row r="20" spans="2:4" ht="41.25" customHeight="1" x14ac:dyDescent="0.25">
      <c r="B20" s="1" t="s">
        <v>21</v>
      </c>
      <c r="C20" s="2">
        <v>25</v>
      </c>
      <c r="D20" s="2">
        <v>17</v>
      </c>
    </row>
    <row r="21" spans="2:4" ht="41.25" customHeight="1" x14ac:dyDescent="0.25">
      <c r="B21" s="1" t="s">
        <v>22</v>
      </c>
      <c r="C21" s="2">
        <v>10</v>
      </c>
      <c r="D21" s="2">
        <v>9</v>
      </c>
    </row>
    <row r="22" spans="2:4" ht="41.25" customHeight="1" x14ac:dyDescent="0.25">
      <c r="B22" s="1" t="s">
        <v>23</v>
      </c>
      <c r="C22" s="2">
        <v>6</v>
      </c>
      <c r="D22" s="2">
        <v>6</v>
      </c>
    </row>
    <row r="23" spans="2:4" ht="41.25" customHeight="1" x14ac:dyDescent="0.25">
      <c r="B23" s="1" t="s">
        <v>24</v>
      </c>
      <c r="C23" s="2">
        <v>1</v>
      </c>
      <c r="D23" s="2">
        <v>0</v>
      </c>
    </row>
    <row r="24" spans="2:4" ht="41.25" customHeight="1" x14ac:dyDescent="0.25">
      <c r="B24" s="1" t="s">
        <v>25</v>
      </c>
      <c r="C24" s="2">
        <v>8</v>
      </c>
      <c r="D24" s="2">
        <v>4</v>
      </c>
    </row>
    <row r="25" spans="2:4" ht="41.25" customHeight="1" x14ac:dyDescent="0.25">
      <c r="B25" s="1" t="s">
        <v>26</v>
      </c>
      <c r="C25" s="2">
        <v>1</v>
      </c>
      <c r="D25" s="2">
        <v>0</v>
      </c>
    </row>
    <row r="26" spans="2:4" ht="41.25" customHeight="1" x14ac:dyDescent="0.25">
      <c r="B26" s="1" t="s">
        <v>27</v>
      </c>
      <c r="C26" s="2">
        <v>3</v>
      </c>
      <c r="D26" s="2">
        <v>3</v>
      </c>
    </row>
    <row r="27" spans="2:4" ht="41.25" customHeight="1" x14ac:dyDescent="0.25">
      <c r="B27" s="1" t="s">
        <v>28</v>
      </c>
      <c r="C27" s="2">
        <v>2</v>
      </c>
      <c r="D27" s="2">
        <v>2</v>
      </c>
    </row>
    <row r="28" spans="2:4" ht="41.25" customHeight="1" x14ac:dyDescent="0.25">
      <c r="B28" s="1" t="s">
        <v>29</v>
      </c>
      <c r="C28" s="2">
        <v>2</v>
      </c>
      <c r="D28" s="2">
        <v>1</v>
      </c>
    </row>
    <row r="29" spans="2:4" ht="41.25" customHeight="1" x14ac:dyDescent="0.25">
      <c r="B29" s="1" t="s">
        <v>30</v>
      </c>
      <c r="C29" s="2">
        <v>2</v>
      </c>
      <c r="D29" s="2">
        <v>2</v>
      </c>
    </row>
    <row r="30" spans="2:4" ht="41.25" customHeight="1" x14ac:dyDescent="0.25">
      <c r="B30" s="1" t="s">
        <v>31</v>
      </c>
      <c r="C30" s="2">
        <v>9</v>
      </c>
      <c r="D30" s="2">
        <v>5</v>
      </c>
    </row>
    <row r="31" spans="2:4" ht="41.25" customHeight="1" x14ac:dyDescent="0.25">
      <c r="B31" s="1" t="s">
        <v>32</v>
      </c>
      <c r="C31" s="2">
        <v>24</v>
      </c>
      <c r="D31" s="2">
        <v>22</v>
      </c>
    </row>
    <row r="32" spans="2:4" ht="41.25" customHeight="1" x14ac:dyDescent="0.25">
      <c r="B32" s="1" t="s">
        <v>33</v>
      </c>
      <c r="C32" s="2">
        <v>3</v>
      </c>
      <c r="D32" s="2">
        <v>2</v>
      </c>
    </row>
    <row r="33" spans="2:4" ht="41.25" customHeight="1" x14ac:dyDescent="0.25">
      <c r="B33" s="1" t="s">
        <v>34</v>
      </c>
      <c r="C33" s="2">
        <v>77</v>
      </c>
      <c r="D33" s="2">
        <v>75</v>
      </c>
    </row>
    <row r="34" spans="2:4" ht="41.25" customHeight="1" x14ac:dyDescent="0.25">
      <c r="B34" s="1" t="s">
        <v>35</v>
      </c>
      <c r="C34" s="2">
        <v>122</v>
      </c>
      <c r="D34" s="2">
        <v>119</v>
      </c>
    </row>
    <row r="35" spans="2:4" ht="41.25" customHeight="1" x14ac:dyDescent="0.25">
      <c r="B35" s="1" t="s">
        <v>36</v>
      </c>
      <c r="C35" s="2">
        <v>79</v>
      </c>
      <c r="D35" s="2">
        <v>79</v>
      </c>
    </row>
    <row r="36" spans="2:4" ht="41.25" customHeight="1" x14ac:dyDescent="0.25">
      <c r="B36" s="1" t="s">
        <v>37</v>
      </c>
      <c r="C36" s="2">
        <v>1</v>
      </c>
      <c r="D36" s="2">
        <v>1</v>
      </c>
    </row>
    <row r="37" spans="2:4" ht="41.25" customHeight="1" x14ac:dyDescent="0.25">
      <c r="B37" s="1" t="s">
        <v>38</v>
      </c>
      <c r="C37" s="2">
        <v>1</v>
      </c>
      <c r="D37" s="2">
        <v>1</v>
      </c>
    </row>
    <row r="38" spans="2:4" ht="41.25" customHeight="1" x14ac:dyDescent="0.25">
      <c r="B38" s="7" t="s">
        <v>50</v>
      </c>
      <c r="C38" s="7">
        <v>5</v>
      </c>
      <c r="D38" s="7">
        <v>5</v>
      </c>
    </row>
    <row r="39" spans="2:4" ht="41.25" customHeight="1" x14ac:dyDescent="0.25">
      <c r="B39" s="7" t="s">
        <v>51</v>
      </c>
      <c r="C39" s="7">
        <v>3</v>
      </c>
      <c r="D39" s="7">
        <v>2</v>
      </c>
    </row>
    <row r="40" spans="2:4" ht="41.25" customHeight="1" x14ac:dyDescent="0.25">
      <c r="B40" s="7" t="s">
        <v>52</v>
      </c>
      <c r="C40" s="7">
        <v>122</v>
      </c>
      <c r="D40" s="7">
        <v>119</v>
      </c>
    </row>
    <row r="41" spans="2:4" ht="41.25" customHeight="1" x14ac:dyDescent="0.25">
      <c r="B41" s="7" t="s">
        <v>53</v>
      </c>
      <c r="C41" s="7">
        <v>79</v>
      </c>
      <c r="D41" s="7">
        <v>79</v>
      </c>
    </row>
    <row r="42" spans="2:4" ht="41.25" customHeight="1" x14ac:dyDescent="0.25">
      <c r="B42" s="7" t="s">
        <v>54</v>
      </c>
      <c r="C42" s="7">
        <v>1</v>
      </c>
      <c r="D42" s="7">
        <v>1</v>
      </c>
    </row>
    <row r="43" spans="2:4" ht="41.25" customHeight="1" x14ac:dyDescent="0.25">
      <c r="B43" s="7" t="s">
        <v>55</v>
      </c>
      <c r="C43" s="7">
        <v>1</v>
      </c>
      <c r="D43" s="7">
        <v>1</v>
      </c>
    </row>
    <row r="44" spans="2:4" ht="41.25" customHeight="1" x14ac:dyDescent="0.25">
      <c r="B44" s="7" t="s">
        <v>50</v>
      </c>
      <c r="C44" s="7">
        <v>5</v>
      </c>
      <c r="D44" s="7">
        <v>5</v>
      </c>
    </row>
    <row r="45" spans="2:4" ht="41.25" customHeight="1" x14ac:dyDescent="0.25">
      <c r="B45" s="7" t="s">
        <v>51</v>
      </c>
      <c r="C45" s="7">
        <v>3</v>
      </c>
      <c r="D45" s="7">
        <v>2</v>
      </c>
    </row>
    <row r="46" spans="2:4" ht="41.25" customHeight="1" x14ac:dyDescent="0.25">
      <c r="B46" s="7" t="s">
        <v>56</v>
      </c>
      <c r="C46" s="7">
        <v>63</v>
      </c>
      <c r="D46" s="7">
        <v>63</v>
      </c>
    </row>
    <row r="47" spans="2:4" ht="41.25" customHeight="1" x14ac:dyDescent="0.25">
      <c r="B47" s="9" t="s">
        <v>57</v>
      </c>
      <c r="C47" s="10">
        <f>SUM(C3:C46)</f>
        <v>727</v>
      </c>
      <c r="D47" s="10">
        <f>SUM(D3:D46)</f>
        <v>686</v>
      </c>
    </row>
  </sheetData>
  <mergeCells count="1">
    <mergeCell ref="B1:D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92908-5AF5-4BB2-B3C0-2FC4FAD39047}">
  <dimension ref="B3:D35"/>
  <sheetViews>
    <sheetView topLeftCell="A29" workbookViewId="0">
      <selection activeCell="K47" sqref="K47"/>
    </sheetView>
  </sheetViews>
  <sheetFormatPr baseColWidth="10" defaultRowHeight="38.25" customHeight="1" x14ac:dyDescent="0.25"/>
  <cols>
    <col min="2" max="2" width="51.42578125" customWidth="1"/>
    <col min="3" max="3" width="20.28515625" customWidth="1"/>
    <col min="4" max="4" width="22.140625" customWidth="1"/>
  </cols>
  <sheetData>
    <row r="3" spans="2:4" ht="38.25" customHeight="1" x14ac:dyDescent="0.25">
      <c r="B3" s="3" t="s">
        <v>43</v>
      </c>
      <c r="C3" s="6"/>
      <c r="D3" s="6"/>
    </row>
    <row r="4" spans="2:4" ht="38.25" customHeight="1" x14ac:dyDescent="0.25">
      <c r="B4" s="4"/>
      <c r="C4" s="6"/>
      <c r="D4" s="6"/>
    </row>
    <row r="5" spans="2:4" ht="38.25" customHeight="1" x14ac:dyDescent="0.25">
      <c r="B5" s="23" t="s">
        <v>1</v>
      </c>
      <c r="C5" s="12" t="s">
        <v>2</v>
      </c>
      <c r="D5" s="12" t="s">
        <v>3</v>
      </c>
    </row>
    <row r="6" spans="2:4" ht="38.25" customHeight="1" x14ac:dyDescent="0.25">
      <c r="B6" s="1" t="s">
        <v>44</v>
      </c>
      <c r="C6" s="2">
        <v>2</v>
      </c>
      <c r="D6" s="2">
        <v>2</v>
      </c>
    </row>
    <row r="7" spans="2:4" ht="38.25" customHeight="1" x14ac:dyDescent="0.25">
      <c r="B7" s="1" t="s">
        <v>45</v>
      </c>
      <c r="C7" s="2">
        <v>1</v>
      </c>
      <c r="D7" s="2">
        <v>1</v>
      </c>
    </row>
    <row r="8" spans="2:4" ht="38.25" customHeight="1" x14ac:dyDescent="0.25">
      <c r="B8" s="1" t="s">
        <v>6</v>
      </c>
      <c r="C8" s="2">
        <v>1</v>
      </c>
      <c r="D8" s="2">
        <v>1</v>
      </c>
    </row>
    <row r="9" spans="2:4" ht="38.25" customHeight="1" x14ac:dyDescent="0.25">
      <c r="B9" s="1" t="s">
        <v>11</v>
      </c>
      <c r="C9" s="2">
        <v>1</v>
      </c>
      <c r="D9" s="2">
        <v>1</v>
      </c>
    </row>
    <row r="10" spans="2:4" ht="38.25" customHeight="1" x14ac:dyDescent="0.25">
      <c r="B10" s="1" t="s">
        <v>46</v>
      </c>
      <c r="C10" s="2">
        <v>1</v>
      </c>
      <c r="D10" s="2">
        <v>1</v>
      </c>
    </row>
    <row r="11" spans="2:4" ht="38.25" customHeight="1" x14ac:dyDescent="0.25">
      <c r="B11" s="1" t="s">
        <v>15</v>
      </c>
      <c r="C11" s="2">
        <v>2</v>
      </c>
      <c r="D11" s="2">
        <v>2</v>
      </c>
    </row>
    <row r="12" spans="2:4" ht="38.25" customHeight="1" x14ac:dyDescent="0.25">
      <c r="B12" s="1" t="s">
        <v>16</v>
      </c>
      <c r="C12" s="2">
        <v>1</v>
      </c>
      <c r="D12" s="2">
        <v>1</v>
      </c>
    </row>
    <row r="13" spans="2:4" ht="38.25" customHeight="1" x14ac:dyDescent="0.25">
      <c r="B13" s="1" t="s">
        <v>19</v>
      </c>
      <c r="C13" s="2">
        <v>2</v>
      </c>
      <c r="D13" s="2">
        <v>2</v>
      </c>
    </row>
    <row r="14" spans="2:4" ht="38.25" customHeight="1" x14ac:dyDescent="0.25">
      <c r="B14" s="1" t="s">
        <v>20</v>
      </c>
      <c r="C14" s="2">
        <v>9</v>
      </c>
      <c r="D14" s="2">
        <v>9</v>
      </c>
    </row>
    <row r="15" spans="2:4" ht="38.25" customHeight="1" x14ac:dyDescent="0.25">
      <c r="B15" s="1" t="s">
        <v>21</v>
      </c>
      <c r="C15" s="2">
        <v>5</v>
      </c>
      <c r="D15" s="2">
        <v>4</v>
      </c>
    </row>
    <row r="16" spans="2:4" ht="38.25" customHeight="1" x14ac:dyDescent="0.25">
      <c r="B16" s="1" t="s">
        <v>22</v>
      </c>
      <c r="C16" s="2">
        <v>1</v>
      </c>
      <c r="D16" s="2">
        <v>1</v>
      </c>
    </row>
    <row r="17" spans="2:4" ht="38.25" customHeight="1" x14ac:dyDescent="0.25">
      <c r="B17" s="1" t="s">
        <v>23</v>
      </c>
      <c r="C17" s="2">
        <v>1</v>
      </c>
      <c r="D17" s="2">
        <v>1</v>
      </c>
    </row>
    <row r="18" spans="2:4" ht="38.25" customHeight="1" x14ac:dyDescent="0.25">
      <c r="B18" s="1" t="s">
        <v>25</v>
      </c>
      <c r="C18" s="2">
        <v>2</v>
      </c>
      <c r="D18" s="2">
        <v>2</v>
      </c>
    </row>
    <row r="19" spans="2:4" ht="38.25" customHeight="1" x14ac:dyDescent="0.25">
      <c r="B19" s="1" t="s">
        <v>26</v>
      </c>
      <c r="C19" s="2">
        <v>4</v>
      </c>
      <c r="D19" s="2">
        <v>4</v>
      </c>
    </row>
    <row r="20" spans="2:4" ht="38.25" customHeight="1" x14ac:dyDescent="0.25">
      <c r="B20" s="1" t="s">
        <v>47</v>
      </c>
      <c r="C20" s="2">
        <v>1</v>
      </c>
      <c r="D20" s="2">
        <v>1</v>
      </c>
    </row>
    <row r="21" spans="2:4" ht="38.25" customHeight="1" x14ac:dyDescent="0.25">
      <c r="B21" s="1" t="s">
        <v>29</v>
      </c>
      <c r="C21" s="2">
        <v>3</v>
      </c>
      <c r="D21" s="2">
        <v>3</v>
      </c>
    </row>
    <row r="22" spans="2:4" ht="38.25" customHeight="1" x14ac:dyDescent="0.25">
      <c r="B22" s="1" t="s">
        <v>30</v>
      </c>
      <c r="C22" s="2">
        <v>3</v>
      </c>
      <c r="D22" s="2">
        <v>1</v>
      </c>
    </row>
    <row r="23" spans="2:4" ht="38.25" customHeight="1" x14ac:dyDescent="0.25">
      <c r="B23" s="1" t="s">
        <v>32</v>
      </c>
      <c r="C23" s="2">
        <v>8</v>
      </c>
      <c r="D23" s="2">
        <v>8</v>
      </c>
    </row>
    <row r="24" spans="2:4" ht="38.25" customHeight="1" x14ac:dyDescent="0.25">
      <c r="B24" s="1" t="s">
        <v>48</v>
      </c>
      <c r="C24" s="2">
        <v>1</v>
      </c>
      <c r="D24" s="2">
        <v>1</v>
      </c>
    </row>
    <row r="25" spans="2:4" ht="38.25" customHeight="1" x14ac:dyDescent="0.25">
      <c r="B25" s="1" t="s">
        <v>33</v>
      </c>
      <c r="C25" s="2">
        <v>1</v>
      </c>
      <c r="D25" s="2">
        <v>1</v>
      </c>
    </row>
    <row r="26" spans="2:4" ht="38.25" customHeight="1" x14ac:dyDescent="0.25">
      <c r="B26" s="1" t="s">
        <v>34</v>
      </c>
      <c r="C26" s="2">
        <v>11</v>
      </c>
      <c r="D26" s="2">
        <v>11</v>
      </c>
    </row>
    <row r="27" spans="2:4" ht="38.25" customHeight="1" x14ac:dyDescent="0.25">
      <c r="B27" s="1" t="s">
        <v>35</v>
      </c>
      <c r="C27" s="2">
        <v>29</v>
      </c>
      <c r="D27" s="2">
        <v>29</v>
      </c>
    </row>
    <row r="28" spans="2:4" ht="38.25" customHeight="1" x14ac:dyDescent="0.25">
      <c r="B28" s="1" t="s">
        <v>36</v>
      </c>
      <c r="C28" s="2">
        <v>38</v>
      </c>
      <c r="D28" s="2">
        <v>38</v>
      </c>
    </row>
    <row r="29" spans="2:4" ht="38.25" customHeight="1" x14ac:dyDescent="0.25">
      <c r="B29" s="1" t="s">
        <v>37</v>
      </c>
      <c r="C29" s="2">
        <v>1</v>
      </c>
      <c r="D29" s="2">
        <v>1</v>
      </c>
    </row>
    <row r="30" spans="2:4" ht="38.25" customHeight="1" x14ac:dyDescent="0.25">
      <c r="B30" s="1" t="s">
        <v>42</v>
      </c>
      <c r="C30" s="2">
        <v>1</v>
      </c>
      <c r="D30" s="2">
        <v>1</v>
      </c>
    </row>
    <row r="31" spans="2:4" ht="38.25" customHeight="1" x14ac:dyDescent="0.25">
      <c r="B31" s="1" t="s">
        <v>49</v>
      </c>
      <c r="C31" s="2">
        <v>1</v>
      </c>
      <c r="D31" s="2">
        <v>1</v>
      </c>
    </row>
    <row r="32" spans="2:4" ht="38.25" customHeight="1" x14ac:dyDescent="0.25">
      <c r="B32" s="1" t="s">
        <v>41</v>
      </c>
      <c r="C32" s="2">
        <v>1</v>
      </c>
      <c r="D32" s="2">
        <v>0</v>
      </c>
    </row>
    <row r="33" spans="2:4" ht="38.25" customHeight="1" x14ac:dyDescent="0.25">
      <c r="B33" s="1" t="s">
        <v>40</v>
      </c>
      <c r="C33" s="2">
        <v>7</v>
      </c>
      <c r="D33" s="2">
        <v>7</v>
      </c>
    </row>
    <row r="34" spans="2:4" ht="38.25" customHeight="1" x14ac:dyDescent="0.25">
      <c r="B34" s="24" t="s">
        <v>39</v>
      </c>
      <c r="C34" s="25">
        <v>139</v>
      </c>
      <c r="D34" s="25">
        <v>135</v>
      </c>
    </row>
    <row r="35" spans="2:4" ht="38.25" customHeight="1" x14ac:dyDescent="0.25">
      <c r="C35" s="8"/>
      <c r="D35" s="8"/>
    </row>
  </sheetData>
  <mergeCells count="1">
    <mergeCell ref="C3:D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6FDE6-6188-486E-8072-0F71788936EB}">
  <dimension ref="B3:D20"/>
  <sheetViews>
    <sheetView topLeftCell="A31" workbookViewId="0">
      <selection activeCell="C44" sqref="C44"/>
    </sheetView>
  </sheetViews>
  <sheetFormatPr baseColWidth="10" defaultRowHeight="15" x14ac:dyDescent="0.25"/>
  <cols>
    <col min="3" max="3" width="16.42578125" customWidth="1"/>
  </cols>
  <sheetData>
    <row r="3" spans="2:4" ht="25.5" x14ac:dyDescent="0.25">
      <c r="B3" s="14"/>
      <c r="C3" s="15" t="s">
        <v>58</v>
      </c>
      <c r="D3" s="16" t="s">
        <v>59</v>
      </c>
    </row>
    <row r="4" spans="2:4" x14ac:dyDescent="0.25">
      <c r="B4" s="16" t="s">
        <v>60</v>
      </c>
      <c r="C4" s="14"/>
      <c r="D4" s="14"/>
    </row>
    <row r="5" spans="2:4" x14ac:dyDescent="0.25">
      <c r="B5" s="14">
        <v>2010</v>
      </c>
      <c r="C5" s="14">
        <v>413</v>
      </c>
      <c r="D5" s="14">
        <v>108</v>
      </c>
    </row>
    <row r="6" spans="2:4" x14ac:dyDescent="0.25">
      <c r="B6" s="14">
        <v>2011</v>
      </c>
      <c r="C6" s="14">
        <v>378</v>
      </c>
      <c r="D6" s="14">
        <v>105</v>
      </c>
    </row>
    <row r="7" spans="2:4" x14ac:dyDescent="0.25">
      <c r="B7" s="14">
        <v>2012</v>
      </c>
      <c r="C7" s="14">
        <v>288</v>
      </c>
      <c r="D7" s="14">
        <v>54</v>
      </c>
    </row>
    <row r="8" spans="2:4" x14ac:dyDescent="0.25">
      <c r="B8" s="14">
        <v>2013</v>
      </c>
      <c r="C8" s="14">
        <v>360</v>
      </c>
      <c r="D8" s="14">
        <v>86</v>
      </c>
    </row>
    <row r="9" spans="2:4" x14ac:dyDescent="0.25">
      <c r="B9" s="14">
        <v>2014</v>
      </c>
      <c r="C9" s="14">
        <v>380</v>
      </c>
      <c r="D9" s="14">
        <v>75</v>
      </c>
    </row>
    <row r="10" spans="2:4" x14ac:dyDescent="0.25">
      <c r="B10" s="14">
        <v>2015</v>
      </c>
      <c r="C10" s="14">
        <v>396</v>
      </c>
      <c r="D10" s="14">
        <v>122</v>
      </c>
    </row>
    <row r="11" spans="2:4" x14ac:dyDescent="0.25">
      <c r="B11" s="14">
        <v>2016</v>
      </c>
      <c r="C11" s="14">
        <v>398</v>
      </c>
      <c r="D11" s="14">
        <v>126</v>
      </c>
    </row>
    <row r="12" spans="2:4" x14ac:dyDescent="0.25">
      <c r="B12" s="14">
        <v>2017</v>
      </c>
      <c r="C12" s="14">
        <v>459</v>
      </c>
      <c r="D12" s="14">
        <v>119</v>
      </c>
    </row>
    <row r="13" spans="2:4" x14ac:dyDescent="0.25">
      <c r="B13" s="14">
        <v>2018</v>
      </c>
      <c r="C13" s="14">
        <v>522</v>
      </c>
      <c r="D13" s="14">
        <v>93</v>
      </c>
    </row>
    <row r="14" spans="2:4" x14ac:dyDescent="0.25">
      <c r="B14" s="14">
        <v>2019</v>
      </c>
      <c r="C14" s="14">
        <v>505</v>
      </c>
      <c r="D14" s="14">
        <v>82</v>
      </c>
    </row>
    <row r="15" spans="2:4" x14ac:dyDescent="0.25">
      <c r="B15" s="14">
        <v>2020</v>
      </c>
      <c r="C15" s="14">
        <v>341</v>
      </c>
      <c r="D15" s="14">
        <v>90</v>
      </c>
    </row>
    <row r="16" spans="2:4" x14ac:dyDescent="0.25">
      <c r="B16" s="14">
        <v>2021</v>
      </c>
      <c r="C16" s="14">
        <v>401</v>
      </c>
      <c r="D16" s="14">
        <v>114</v>
      </c>
    </row>
    <row r="17" spans="2:4" x14ac:dyDescent="0.25">
      <c r="B17" s="14">
        <v>2022</v>
      </c>
      <c r="C17" s="17">
        <v>391</v>
      </c>
      <c r="D17" s="14">
        <v>100</v>
      </c>
    </row>
    <row r="18" spans="2:4" x14ac:dyDescent="0.25">
      <c r="B18" s="14">
        <v>2023</v>
      </c>
      <c r="C18" s="17">
        <f>'[1]RECLAMACIONES '!$G$250</f>
        <v>375</v>
      </c>
      <c r="D18" s="14">
        <f>[1]SUGERENCIAS!F180</f>
        <v>0</v>
      </c>
    </row>
    <row r="19" spans="2:4" x14ac:dyDescent="0.25">
      <c r="B19" s="14">
        <v>2024</v>
      </c>
      <c r="C19" s="17">
        <f>'[1]RECLAMACIONES '!G43</f>
        <v>0</v>
      </c>
      <c r="D19" s="14">
        <v>138</v>
      </c>
    </row>
    <row r="20" spans="2:4" x14ac:dyDescent="0.25">
      <c r="B20" s="14">
        <v>2025</v>
      </c>
      <c r="C20" s="17">
        <v>727</v>
      </c>
      <c r="D20" s="14">
        <v>139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CCB1A-1C4E-434B-8B21-8115908CDD6E}">
  <dimension ref="B3:D11"/>
  <sheetViews>
    <sheetView workbookViewId="0">
      <selection activeCell="B14" sqref="B14"/>
    </sheetView>
  </sheetViews>
  <sheetFormatPr baseColWidth="10" defaultRowHeight="15" x14ac:dyDescent="0.25"/>
  <sheetData>
    <row r="3" spans="2:4" x14ac:dyDescent="0.25">
      <c r="B3" s="14"/>
      <c r="C3" s="18" t="s">
        <v>58</v>
      </c>
      <c r="D3" s="18" t="s">
        <v>59</v>
      </c>
    </row>
    <row r="4" spans="2:4" x14ac:dyDescent="0.25">
      <c r="B4" s="19" t="s">
        <v>61</v>
      </c>
      <c r="C4" s="20"/>
      <c r="D4" s="20"/>
    </row>
    <row r="5" spans="2:4" x14ac:dyDescent="0.25">
      <c r="B5" s="20">
        <v>1</v>
      </c>
      <c r="C5" s="20">
        <v>112</v>
      </c>
      <c r="D5" s="20">
        <v>30</v>
      </c>
    </row>
    <row r="6" spans="2:4" x14ac:dyDescent="0.25">
      <c r="B6" s="20">
        <v>2</v>
      </c>
      <c r="C6" s="20">
        <v>115</v>
      </c>
      <c r="D6" s="20">
        <v>23</v>
      </c>
    </row>
    <row r="7" spans="2:4" x14ac:dyDescent="0.25">
      <c r="B7" s="20">
        <v>3</v>
      </c>
      <c r="C7" s="20">
        <v>169</v>
      </c>
      <c r="D7" s="20">
        <v>43</v>
      </c>
    </row>
    <row r="8" spans="2:4" x14ac:dyDescent="0.25">
      <c r="B8" s="20">
        <v>4</v>
      </c>
      <c r="C8" s="20">
        <v>119</v>
      </c>
      <c r="D8" s="20">
        <v>43</v>
      </c>
    </row>
    <row r="9" spans="2:4" x14ac:dyDescent="0.25">
      <c r="B9" s="21"/>
      <c r="C9" s="21"/>
      <c r="D9" s="21"/>
    </row>
    <row r="10" spans="2:4" x14ac:dyDescent="0.25">
      <c r="B10" s="22"/>
      <c r="C10" s="22"/>
      <c r="D10" s="22"/>
    </row>
    <row r="11" spans="2:4" x14ac:dyDescent="0.25">
      <c r="B11" s="20" t="s">
        <v>57</v>
      </c>
      <c r="C11" s="20">
        <f>SUM(C5:C10)</f>
        <v>515</v>
      </c>
      <c r="D11" s="20">
        <f>SUM(D5:D10)</f>
        <v>139</v>
      </c>
    </row>
  </sheetData>
  <mergeCells count="1">
    <mergeCell ref="B9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RECLAMACIONES</vt:lpstr>
      <vt:lpstr>SUGERENCIAS</vt:lpstr>
      <vt:lpstr>COMPARATIVA POR AÑOS</vt:lpstr>
      <vt:lpstr>COMPARATIVA POR TRIMESTRES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participa</dc:creator>
  <cp:lastModifiedBy>pid_gloria</cp:lastModifiedBy>
  <dcterms:created xsi:type="dcterms:W3CDTF">2026-04-20T08:09:22Z</dcterms:created>
  <dcterms:modified xsi:type="dcterms:W3CDTF">2026-04-20T08:32:46Z</dcterms:modified>
</cp:coreProperties>
</file>